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0490" windowHeight="7755" firstSheet="1" activeTab="1"/>
  </bookViews>
  <sheets>
    <sheet name="Obligación-transparente" sheetId="17" state="hidden" r:id="rId1"/>
    <sheet name="FAIS" sheetId="16" r:id="rId2"/>
  </sheets>
  <definedNames>
    <definedName name="_xlnm.Print_Area" localSheetId="1">FAIS!$A$1:$E$220</definedName>
  </definedNames>
  <calcPr calcId="125725"/>
</workbook>
</file>

<file path=xl/calcChain.xml><?xml version="1.0" encoding="utf-8"?>
<calcChain xmlns="http://schemas.openxmlformats.org/spreadsheetml/2006/main">
  <c r="E216" i="16"/>
  <c r="D216"/>
  <c r="C216"/>
  <c r="E200"/>
  <c r="D200"/>
  <c r="C200"/>
  <c r="E190"/>
  <c r="D190"/>
  <c r="C190"/>
  <c r="E179"/>
  <c r="D179"/>
  <c r="C179"/>
  <c r="E167"/>
  <c r="D167"/>
  <c r="C167"/>
  <c r="E134"/>
  <c r="D134"/>
  <c r="C134"/>
  <c r="E90"/>
  <c r="D90"/>
  <c r="C90"/>
  <c r="E46"/>
  <c r="D46"/>
  <c r="C46"/>
  <c r="E219" l="1"/>
  <c r="D219"/>
</calcChain>
</file>

<file path=xl/comments1.xml><?xml version="1.0" encoding="utf-8"?>
<comments xmlns="http://schemas.openxmlformats.org/spreadsheetml/2006/main">
  <authors>
    <author>Janette Aurora Cuellar Ochoa</author>
  </authors>
  <commentList>
    <comment ref="C108" authorId="0">
      <text>
        <r>
          <rPr>
            <b/>
            <sz val="9"/>
            <color indexed="81"/>
            <rFont val="Tahoma"/>
            <family val="2"/>
          </rPr>
          <t>Janette Aurora Cuellar Ochoa:</t>
        </r>
        <r>
          <rPr>
            <sz val="9"/>
            <color indexed="81"/>
            <rFont val="Tahoma"/>
            <family val="2"/>
          </rPr>
          <t xml:space="preserve">
CONTRATO: $ 1,140,318.97
CONVENIO: $ 358,970.38</t>
        </r>
      </text>
    </comment>
    <comment ref="C111" authorId="0">
      <text>
        <r>
          <rPr>
            <b/>
            <sz val="9"/>
            <color indexed="81"/>
            <rFont val="Tahoma"/>
            <family val="2"/>
          </rPr>
          <t>Janette Aurora Cuellar Ochoa:</t>
        </r>
        <r>
          <rPr>
            <sz val="9"/>
            <color indexed="81"/>
            <rFont val="Tahoma"/>
            <family val="2"/>
          </rPr>
          <t xml:space="preserve">
CONTRATO: $ 1,208,435.74
CONVENIO: $353,117.32</t>
        </r>
      </text>
    </comment>
  </commentList>
</comments>
</file>

<file path=xl/sharedStrings.xml><?xml version="1.0" encoding="utf-8"?>
<sst xmlns="http://schemas.openxmlformats.org/spreadsheetml/2006/main" count="430" uniqueCount="351">
  <si>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</si>
  <si>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</si>
  <si>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</si>
  <si>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</si>
  <si>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</si>
  <si>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</si>
  <si>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</si>
  <si>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</si>
  <si>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</si>
  <si>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</si>
  <si>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</si>
  <si>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</si>
  <si>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</si>
  <si>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</si>
  <si>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</si>
  <si>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</si>
  <si>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</si>
  <si>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</si>
  <si>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</si>
  <si>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</si>
  <si>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</si>
  <si>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</si>
  <si>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</si>
  <si>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</si>
  <si>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</si>
  <si>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</si>
  <si>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indexed="8"/>
        <rFont val="Calibri"/>
        <family val="2"/>
      </rPr>
      <t>Artículo 51.-</t>
    </r>
    <r>
      <rPr>
        <i/>
        <sz val="11"/>
        <color indexed="8"/>
        <rFont val="Calibri"/>
        <family val="2"/>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indexed="8"/>
        <rFont val="Calibri"/>
        <family val="2"/>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</si>
  <si>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</si>
  <si>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</si>
  <si>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</si>
  <si>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</si>
  <si>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</si>
  <si>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</si>
  <si>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</si>
  <si>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</si>
  <si>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</si>
  <si>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</si>
  <si>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</si>
  <si>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</si>
  <si>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</si>
  <si>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</si>
  <si>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</si>
  <si>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</si>
  <si>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</si>
  <si>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</si>
  <si>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</si>
  <si>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</si>
  <si>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</si>
  <si>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</si>
  <si>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</si>
  <si>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</si>
  <si>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</si>
  <si>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</si>
  <si>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</si>
  <si>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</si>
  <si>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</si>
  <si>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</si>
  <si>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</si>
  <si>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</si>
  <si>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indexed="8"/>
        <rFont val="Calibri"/>
        <family val="2"/>
      </rPr>
      <t>Artículo 55.</t>
    </r>
    <r>
      <rPr>
        <sz val="11"/>
        <color theme="1"/>
        <rFont val="Calibri"/>
        <family val="2"/>
        <scheme val="minor"/>
      </rPr>
      <t xml:space="preserve">- </t>
    </r>
    <r>
      <rPr>
        <i/>
        <sz val="11"/>
        <color indexed="8"/>
        <rFont val="Calibri"/>
        <family val="2"/>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</si>
  <si>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</si>
  <si>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</si>
  <si>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</si>
  <si>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</si>
  <si>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t>Municipio de Zapopan, Jalisco</t>
  </si>
  <si>
    <t>Montos que reciben, obras y acciones a realizar con FAIS</t>
  </si>
  <si>
    <t>Contrato</t>
  </si>
  <si>
    <t>Descripción</t>
  </si>
  <si>
    <t>Costo</t>
  </si>
  <si>
    <t>Pagado durante el trimestre</t>
  </si>
  <si>
    <t>Pagado acumulado al trimestre</t>
  </si>
  <si>
    <t>DOPI-MUN-R33-DS-CI-084-2017</t>
  </si>
  <si>
    <t>DOPI-MUN-R33-DS-CI-086-2017</t>
  </si>
  <si>
    <t>DOPI-MUN-R33-DS-CI-087-2017</t>
  </si>
  <si>
    <t>DOPI-MUN-R33-PAV-CI-088-2017</t>
  </si>
  <si>
    <t>DOPI-MUN-R33-PAV-CI-089-2017</t>
  </si>
  <si>
    <t>DOPI-MUN-R33-DS-CI-090-2017</t>
  </si>
  <si>
    <t>DOPI-MUN-R33-DS-CI-091-2017</t>
  </si>
  <si>
    <t>DOPI-MUN-R33-IE-CI-092-2017</t>
  </si>
  <si>
    <t>DOPI-MUN-R33-AP-CI-093-2017</t>
  </si>
  <si>
    <t>DOPI-MUN-R33-DS-CI-096-2017</t>
  </si>
  <si>
    <t>DOPI-MUN-R33-IH-AD-123-2017</t>
  </si>
  <si>
    <t>DOPI-MUN-R33-DS-CI-150-2017</t>
  </si>
  <si>
    <t>DOPI-MUN-R33R-IH-CI-153-2017</t>
  </si>
  <si>
    <t>DOPI-MUN-R33R-DS-CI-157-2017</t>
  </si>
  <si>
    <t>DOPI-MUN-R33R-DS-CI-160-2017</t>
  </si>
  <si>
    <t>Montos que recibido del FAIS 2016:  $0.00</t>
  </si>
  <si>
    <t>DOPI-MUN-R33-AP-CI-228-2016</t>
  </si>
  <si>
    <t>DOPI-MUN-R33-AP-CI-229-2016</t>
  </si>
  <si>
    <t>DOPI-MUN-R33-PAV-AD-257-2016</t>
  </si>
  <si>
    <t>DOPI-MUN-R33-PAV-AD-281-2016</t>
  </si>
  <si>
    <t>DOPI-MUN-R33-PAV-AD-282-2016</t>
  </si>
  <si>
    <t>Montos que recibido del FAIS 2015:  $0.00</t>
  </si>
  <si>
    <t>DOPI-MUN-R33-IH-AD-163-2017</t>
  </si>
  <si>
    <t>DOPI-MUN-R33R-DS-CI-151-2017</t>
  </si>
  <si>
    <t>DOPI-MUN-R33R-PAV-CI-155-2017</t>
  </si>
  <si>
    <t>DOPI-MUN-R33R-DS-CI-159-2017</t>
  </si>
  <si>
    <t>DOPI-MUN-R33R-DP-CI-161-2017</t>
  </si>
  <si>
    <t>DOPI-MUN-R33R-IH-CI-162-2017</t>
  </si>
  <si>
    <t>DOPI-MUN-R33-ELE-CI-148-2016</t>
  </si>
  <si>
    <t>DOPI-MUN-R33-IS-AD-242-2017</t>
  </si>
  <si>
    <t>Construcción de red de drenaje y agua potable en privada Montes de Oca, calle Fernando Montes de Oca, Privada Juan Escutia y calle Juan Escutia, en la colonia Prados de Santa Lucia, municipio de Zapopan, Jalisco.</t>
  </si>
  <si>
    <t>Construcción de red de Drenaje y Agua Potable en la Calle San Francisco Tesistán y calles adyacentes, en la colonia Valle de la Providencia (La Cuchilla), municipio de Zapopan, Jalisco.</t>
  </si>
  <si>
    <t>Construcción de red de drenaje y agua potable en las calles: Prados de las Torres, Prados de Nextipac, Prados del Maíz I y II Sección, calle los Pinos, en la colonia Prados de Nextipac, municipio de Zapopan, Jalisco.</t>
  </si>
  <si>
    <t>Pavimentación de las calles: Hacienda Escondida de Ingreso a San Miguel, San Miguel de Tampico a San Rafael, Tampico de San Miguel a San José, San José de Hacienda San Rafael a Tampico, San Rafael de Hacienda San Miguel a San José, Primera etapa, en la colonia Hacienda Juárez, municipio de Zapopan, Jalisco.</t>
  </si>
  <si>
    <t>Pavimentación de Las Calles:  Eucalipto de 25 de Mayo a Monte Sumae, Casuarinas, Ciprés Italiano de Eucalipto a Monte Sumae, Los Pinos de 16 de Septiembre a Monte Sumae, Monte Sumae de Ciprés Italiano a Zapote, Zapote de 16 de Septiembre a Monte Sumae, priv. Pinos 1 y 2, Primera etapa, en la colonia Predio El Zapote, municipio de Zapopan, Jalisco.</t>
  </si>
  <si>
    <t>Construcción de red de drenaje y agua potable en la calle Eucalipto, calle Puesta del Sol, calle La Presa y calle Jaime Prieto, en la colonia Valle de Los Robles, municipio de Zapopan, Jalisco.</t>
  </si>
  <si>
    <t>Construcción de red de alcantarillado y agua potable en la calle San Jorge, calle San Miguel, calle San Rafael y calles Adyacentes, en la colonia La Limera, municipio de Zapopan, Jalisco.</t>
  </si>
  <si>
    <t>Red electrificación y servicios complementarios en la calle 1 de Noviembre, calle Naranjo, calle Mandarina, calle Limón, calle Fresa, privada Sin Nombre y calle Capulín, en la colonia Zapote II, municipio de Zapopan, Jalisco.</t>
  </si>
  <si>
    <t>Perforación de pozo profundo, en la colonia Copalita Poblado, municipio de Zapopan, Jalisco.</t>
  </si>
  <si>
    <t>Construcción de Red de Drenaje y Agua potable en las calles de la Colonia Zapote II, municipio de Zapopan, Jalisco.</t>
  </si>
  <si>
    <t>Revestimiento de canal pluvial y obras de drenaje, sobre calle Pinos de calle Periodistas a calle Fresno, en la colonia Lomas del Centinela, municipio de Zapopan, Jalisco. Primera etapa.</t>
  </si>
  <si>
    <t>Construcción de red de agua potable y drenaje sanitario en la colonia Lomas del Centinela 2, municipio de Zapopan, Jalisco. Primera etapa.</t>
  </si>
  <si>
    <t>Revestimiento de canal pluvial y obras de drenaje, sobre calle Pinos de calle Periodistas a calle Fresno, en la colonia Lomas del Centinela, municipio de Zapopan, Jalisco. Segunda etapa.</t>
  </si>
  <si>
    <t>Construcción de red de drenaje en privada Ignacio Sandoval, en la colonia La Tarjea, municipio de Zapopan, Jalisco.</t>
  </si>
  <si>
    <t xml:space="preserve">Perforación y equipamiento de pozo en la localidad de Los Patios, en el municipio de Zapopan, Jalisco. </t>
  </si>
  <si>
    <t>Construcción de línea de conducción de agua potable de 3" de tubería galvanizada, en la localidad San José, en el municipio de Zapopan, Jalisco.</t>
  </si>
  <si>
    <t>DOPI-MUN-R33R-IH-CI-217-2017</t>
  </si>
  <si>
    <t>DOPI-MUN-R33R-IH-AD-243-2017</t>
  </si>
  <si>
    <t>DOPI-MUN-R33R-AP-AD-247-2017</t>
  </si>
  <si>
    <t>DOPI-MUN-R33R-ELE-AD-253-2017</t>
  </si>
  <si>
    <t>Construcción de línea de conducción y rehabilitación de tanques en las colonias San Isidro y San Esteban, municipio de Zapopan, Jalisco.</t>
  </si>
  <si>
    <t>Construcción de red de drenaje en la calle Flor de Lirio de Flor de Orquídeas a Bugambilias, Calle Bugambilias de Flor de Lirio a Flor De Durazno y Calle Flor de Durazno de Bugambilias a Flor de Orquídeas, sobre el arroyo de calle Del Roble a Las Rosas y Calle Las Rosas de Jacarandas a Alcatraz en la colonia Lomas de la Primavera, municipio de Zapopan, Jalisco.</t>
  </si>
  <si>
    <t>Construcción de red de drenaje en calle Las Palmas de calle Los Pinos calle Sauce en la colonia El Álamo, municipio de Zapopan, Jalisco.</t>
  </si>
  <si>
    <t>Construcción de red de agua potable en la calle Fresno, de la calle Eucalipto a calle Encino, y calle Ciprés de la calle de los Ocotes a cerrada, en la colonia Lomas del Centinela, municipio de Zapopan, Jalisco.</t>
  </si>
  <si>
    <t>Construcción de electrificación y servicios complementarios en las calles Eucalipto de Fresno a Luis Tejeda, Ciprés de Azteca a Camino a la Meza, Aztecas de Ciprés a Roble, Daniel Duarte de Eucalipto a la Meza, Humberto Chavira de Eucalipto a camino a la Meza, Las Torres de las Palmas a Carlos Rivera Aceves, José Bañuelos Guardado de las Torres a Humberto Chavira en la colonia Lomas de Centinela, municipio de Zapopan, Jalisco.</t>
  </si>
  <si>
    <t>Montos que recibido del FAIS 2013:  $0.00</t>
  </si>
  <si>
    <t>Montos que recibido del FAIS 2012:  $0.00</t>
  </si>
  <si>
    <t xml:space="preserve">Construcción de drenaje pluvial en la calle Santa Mercedez de Av. Tesistán a Av. Jesús, colonia Tuzania Ejidal, municipio de Zapopan, Jalisco. </t>
  </si>
  <si>
    <t>Montos que recibido del FAIS 2010:  $0.00</t>
  </si>
  <si>
    <t>Construcción de red de drenaje en las calles Oxtol, Zochiquetzal, Texcoco, Cuaticue, Pachtli y Negri en la colonia Mesa Colorada Poniente, municipio de Zapopan, Jalisco.</t>
  </si>
  <si>
    <t>Construcción de red de agua potable en la calle Garzas entre Cenzontle y carretera Colotlán, calle Canario entre Cenzontle y Carretera Colotlán y calle Gaviotas entre carretera Colotlán y prolongación Garzas en las colonias La Vinatera y Ejido Copalita, municipio de Zapopan, Jalisco.</t>
  </si>
  <si>
    <t>Pavimentación de la calle Manzanos y andadores en la colonia Agua Fría, municipio de Zapopan, Jalisco.</t>
  </si>
  <si>
    <t>Construcción de Colector y red de drenaje sanitario en las calles Naranjo, Mandarina, Chabacano, Limón, Manzano, Mango, Las Torres, Guamúchil y Capulín en la colonia Colinas del Rio, municipio de Zapopan, Jalisco. Frente 1.</t>
  </si>
  <si>
    <t>Construcción de Red de drenaje sanitario y línea de alejamiento en calles de la Colonia Rancho El Colorado, municipio de Zapopan, Jalisco. Frente 1.</t>
  </si>
  <si>
    <t>Construcción de Red de drenaje sanitario y línea de alejamiento en calles de la Colonia Rancho El Colorado, municipio de Zapopan, Jalisco. Frente 2.</t>
  </si>
  <si>
    <t>DOPI-MUN-R33-IS-CI-297-2017</t>
  </si>
  <si>
    <t>DOPI-MUN-R33-IS-CI-298-2017</t>
  </si>
  <si>
    <t>Construcción de red de drenaje y red de agua potable de calles de la colonia Lomas del Centinela II, segunda etapa, municipio de Zapopan, Jalisco.</t>
  </si>
  <si>
    <t>Construcción de colector y complemento de servicios básicos en la colonia La Magdalena, primera etapa, municipio de Zapopan, Jalisco.</t>
  </si>
  <si>
    <t>DOPI-MUN-R33-DS-AD-341-2017</t>
  </si>
  <si>
    <t>DOPI-MUN-R33-DS-AD-342-2017</t>
  </si>
  <si>
    <t>DOPI-MUN-R33-IH-AD-343-2017</t>
  </si>
  <si>
    <t>DOPI-MUN-R33-PAV-AD-344-2017</t>
  </si>
  <si>
    <t>DOPI-MUN-R33-PAV-AD-345-2017</t>
  </si>
  <si>
    <t>Construcción de colector de alejamiento en la localidad de Pedregal de Milpillas, municipio de Zapopan, Jalisco, Frente 1.</t>
  </si>
  <si>
    <t>Construcción de colector de alejamiento en la localidad de Pedregal de Milpillas, municipio de Zapopan, Jalisco, Frente 2.</t>
  </si>
  <si>
    <t>Construcción de planta de tratamiento tipo rural, en la localidad de Pedregal de Milpillas, municipio de Zapopan, Jalisco.</t>
  </si>
  <si>
    <t>Pavimentación con concreto hidráulico de vialidades en la colonia El Zapote II, incluye: guarniciones, banquetas, accesibilidad y servicios complementarios, municipio de Zapopan, Jalisco, Frente 1.</t>
  </si>
  <si>
    <t>Pavimentación con concreto hidráulico de vialidades en la colonia El Zapote II, incluye: guarniciones, banquetas, accesibilidad y servicios complementarios, municipio de Zapopan, Jalisco, Frente 2.</t>
  </si>
  <si>
    <t>Costo / estimado</t>
  </si>
  <si>
    <t>Montos que reciban del FAIS 2017:  $0.00</t>
  </si>
  <si>
    <t>DOPI-MUN-R33-APDS-CI-070-2018</t>
  </si>
  <si>
    <t>DOPI-MUN-R33-APDS-CI-071-2018</t>
  </si>
  <si>
    <t>DOPI-MUN-R33-ELE-LP-029-2018</t>
  </si>
  <si>
    <t>DOPI-MUN-R33-ELE-LP-030-2018</t>
  </si>
  <si>
    <t>DOPI-MUN-R33-IH-AD-141-2018</t>
  </si>
  <si>
    <t>DOPI-MUN-R33-APDS-LP-035-2018</t>
  </si>
  <si>
    <t>DOPI-MUN-R33-APDS-LP-036-2018</t>
  </si>
  <si>
    <t>DOPI-MUN-R33-APDS-LP-037-2018</t>
  </si>
  <si>
    <t>DOPI-MUN-R33-ELE-LP-031-2018</t>
  </si>
  <si>
    <t>DOPI-MUN-R33-PAV-CI-072-2018</t>
  </si>
  <si>
    <t>DOPI-MUN-R33-PAV-LP-038-2018</t>
  </si>
  <si>
    <t>DOPI-MUN-R33-DS-AD-128-2018</t>
  </si>
  <si>
    <t>DOPI-MUN-R33-APDS-AD-129-2018</t>
  </si>
  <si>
    <t>DOPI-MUN-R33-APDS-AD-130-2018</t>
  </si>
  <si>
    <t>DOPI-MUN-R33-PAV-CI-074-2018</t>
  </si>
  <si>
    <t>DOPI-MUN-R33-PAV-CI-075-2018</t>
  </si>
  <si>
    <t>DOPI-MUN-R33-ELE-AD-156-2018</t>
  </si>
  <si>
    <t>DOPI-MUN-R33-ELE-LP-032-2018</t>
  </si>
  <si>
    <t>DOPI-MUN-R33-ELE-LP-033-2018</t>
  </si>
  <si>
    <t>DOPI-MUN-R33-ELE-LP-034-2018</t>
  </si>
  <si>
    <t>DOPI-MUN-R33-APDS-CI-076-2018</t>
  </si>
  <si>
    <t>DOPI-MUN-R33-PAV-CI-077-2018</t>
  </si>
  <si>
    <t>DOPI-MUN-R33-PAV-CI-078-2018</t>
  </si>
  <si>
    <t>DOPI-MUN-R33-APDS-LP-039-2018</t>
  </si>
  <si>
    <t>DOPI-MUN-R33-PAV-AD-255-2016</t>
  </si>
  <si>
    <t>DOPI-MUN-R33-ELE-AD-258-2016</t>
  </si>
  <si>
    <t>DOPI-MUN-R33-ELE-AD-260-2016</t>
  </si>
  <si>
    <t>DOPI-MUN-R33-ELE-AD-265-2016</t>
  </si>
  <si>
    <t>DOPI-MUN-R33-ELE-AD-266-2016</t>
  </si>
  <si>
    <t>Alumbrado público en la calle Santa María, de calle Santa María a calle Dolores Rodríguez, calle Dolores Rodríguez de calle Santa María a calle Jalisco, Privada Lagos De Moreno de calle Jalisco al Arroyo, calle Tequila de calle Jalisco al Arroyo, calle Agua Prieta de calle Jalisco al Arroyo, en la colonia Lomas Del Refugio, en el municipio de Zapopan, Jalisco.</t>
  </si>
  <si>
    <t xml:space="preserve">Electrificación de pozo, en la localidad Los Patios, en el municipio de Zapopan, Jalisco. </t>
  </si>
  <si>
    <t>Electrificación en la calle La Sidra, de calle Naranjo a 700 m,  en la localidad San Esteban,  en el municipio de Zapopan, Jalisco.</t>
  </si>
  <si>
    <t xml:space="preserve">Línea de electrificación de pozo, en la localidad Milpillas Mesa De San Juan, en el municipio de Zapopan, Jalisco. </t>
  </si>
  <si>
    <t>Montos que recibido del FAIS 2014:  $0.00</t>
  </si>
  <si>
    <t>TOTAL FAISM 2014</t>
  </si>
  <si>
    <t>DOPI-MUN-R33R-PAV-CI-154-2017</t>
  </si>
  <si>
    <t>Pavimentación de las calles Cofradía y Panteón, incluye: red de agua potable y de drenaje sanitario en la colonia La Venta del Astillero, municipio de Zapopan, Jalisco.</t>
  </si>
  <si>
    <t>TOTAL FAISM 2018:</t>
  </si>
  <si>
    <t>DOPI-MUN-R33-IH-AD-212-2018</t>
  </si>
  <si>
    <t>DOPI-MUN-RM-DS-AD-056-2017</t>
  </si>
  <si>
    <t>Construcción de linea de alejamiento de aguas residuales en la lateral de la carretera a Saltillo, de la calle Casiano Torres Poniente a canal pluvial. En la colonia Villa de Guadalupe, Minicipio de Zapopan, Jalisco.</t>
  </si>
  <si>
    <t>DOPI-MUN-RM-IH-AD-052-2017</t>
  </si>
  <si>
    <t>Construcción de banquetas, linea de agua potable y drenaje sanitario en la Av. Aviación; Construcción de linea de agua potable en la calle Ocampo de Av. Aviación a calle Independencia, calle privada Ocampo, calle privada Solidaridad, en la colonia San Juan de Ocotán, Municipio de Zapopan. Jalisco</t>
  </si>
  <si>
    <t>DOPI-MUN-RM-DS-AD-357-2017</t>
  </si>
  <si>
    <t>Construcción de Red de drenaje sanotario en la calle vista al Mirador de Puesta del Sol a Vista la Campiña en la colonia Vista Hermosa, Municipio de Zapopan Jalisco</t>
  </si>
  <si>
    <t>Primera etapa de alumbrado público en las calles Jardines del Vergel poniente y oriente, Jardines de los Olmos, Jardines de los Álamos, Jardines de los Cerezos, Jardines de las Magnolias, Jardines del Oyamel, Jardines de los Nísperos, Jardines de los Capulines, Jardines de los Tamarindos, Jardines de los Manzanos, Jardines del Jardines de las Parras, Jardines de los Ciruelos, Jardines de los Membrillos, Jardines de los Naranjos, Jardines de los Ébanos Oriente y Poniente, Jardines de los Robles Oriente y Poniente, Av. Del Vergel Poniente, Jardines de los Cerezos, Jardines de las Higueras, Jardines de las Caobas, Jardines del Oyamel, Jardines de la Rosa Morada, Jardines de los Abetos, Jardines de los Nogales, en la colonia Jardines del Vergel I sección; Primera etapa de alumbrado público en las calles Eucalipto, Ciprés, Aztecas. Daniel Duarte, Humberto Chavira, Las Torres, J. Carlos Rivera Aceves, José Bañuelos Guardado, en la colonia Lomas del Centinela, municipio de Zapopan, Jalisco.</t>
  </si>
  <si>
    <t>DOPI-MUN-R33-AP-CI-149-2016</t>
  </si>
  <si>
    <t>DOPI-MUN-R33-AP-CI-230-2016</t>
  </si>
  <si>
    <t>Construcción de línea de agua potable en la Carretera a San Esteban de Carretera a Saltillo a calle Norte, en la localidad de San Isidro, en el municipio de Zapopan, Jalisco.</t>
  </si>
  <si>
    <t>DOPI-MUN-R33-AP-CI-231-2016</t>
  </si>
  <si>
    <t>Construcción de la primera etapa de línea de agua potable en la colonia Colinas del Rio, en el municipio de Zapopan, Jalisco.</t>
  </si>
  <si>
    <t>DOPI-MUN-R33-PAV-CI-232-2016</t>
  </si>
  <si>
    <t>Pavimentación con concreto hidráulico, línea de agua potable, drenaje sanitario y alumbrado público, en la calle Abel Salgado, de Carretera a Saltillo a calle Ojo de Agua, en la colonia Agua Fría, municipio de Zapopan Jalisco, frente 1.</t>
  </si>
  <si>
    <t>DOPI-MUN-R33-PAV-CI-233-2016</t>
  </si>
  <si>
    <t>Pavimentación con concreto hidráulico, línea de agua potable, drenaje sanitario y alumbrado público,  en la calle Abel Salgado, de Carretera a Saltillo a calle Ojo de Agua, en la colonia Agua Fría, municipio de Zapopan Jalisco, frente 2.</t>
  </si>
  <si>
    <t>DOPI-MUN-R33-PAV-CI-238-2016</t>
  </si>
  <si>
    <t>Pavimentación con empedrado zampeado en la calle Mármol, de calle Cantera al arroyo y calle Obsidiana, de calle Opalo a calle Coral, en la colonia Pedregal de Zapopan (Loma el Pedregal), en Zapopan, Jalisco</t>
  </si>
  <si>
    <t>DOPI-MUN-R33-IS-AD-249-2016</t>
  </si>
  <si>
    <t>Construcción de línea de drenaje sanitario de 16" en calle Central, de calle del Bosque al Arroyo, en la colonia el Tizate, en el municipio de Zapopan, Jalisco.</t>
  </si>
  <si>
    <t>DOPI-MUN-R33-IH-AD-251-2016</t>
  </si>
  <si>
    <t>Construcción de línea de conducción de agua potable, en la localidad Los Patios, de pozo Los Patios A Conexión Existente, en el municipio de Zapopan, Jalisco.</t>
  </si>
  <si>
    <t>DOPI-MUN-R33-IH-AD-252-2016</t>
  </si>
  <si>
    <t>Construcción de línea de agua potable y drenaje sanitario en la calle Panorama, tramo 1, municipio de Zapopan, Jalisco.</t>
  </si>
  <si>
    <t>DOPI-MUN-R33-IH-AD-253-2016</t>
  </si>
  <si>
    <t>Construcción de línea de agua potable en la calle 22 de Junio, Privada 12 de Octubre, Prolongación Vicente Guerrero, Privada Niño Artillero 1, Privada Niño Artillero 2; Rehabilitación de drenaje sanitario en la calle Niño Artillero, en la colonia Indígena de Mezquitán I Sección, municipio de Zapopan, Jalisco.</t>
  </si>
  <si>
    <t>DOPI-MUN-R33-IH-AD-254-2016</t>
  </si>
  <si>
    <t>Construcción de línea agua potable en la calle Miguel Hidalgo, de calle Josefa Ortíz De Domínguez a Cerrada, en la colonia Indígena De Mezquitan I Sección, en el municipio de Zapopan, Jalisco.</t>
  </si>
  <si>
    <t>Construcción de pavimento zamepado en la calle Laureles, de calle Paseo de los Manzanos a calle Palmeras, en la colonia Lomas de Tabachines  I sección, en el municipio de Zapopan, Jalisco. Frente 1</t>
  </si>
  <si>
    <t>DOPI-MUN-R33-PAV-AD-256-2016</t>
  </si>
  <si>
    <t>Pavimentación empedrado zampeado, línea de agua potable y drenaje sanitario,  en la calle Laurel, de calle Abelardo Rodríguez a calle Palmeras y calle Palmeras, de calle Laurel a Cerrada, en la colonia Emiliano Zapata, municipio de Zapopan Jalisco.</t>
  </si>
  <si>
    <t>Construcción de pavimento zamepado en la calle Laureles, de calle Paseo de los Manzanos a calle Palmeras, en la colonia Lomas de Tabachines  I sección, en el municipio de Zapopan, Jalisco. Frente 2</t>
  </si>
  <si>
    <t>DOPI-MUN-R33-ELE-AD-259-2016</t>
  </si>
  <si>
    <t>Electrificación y alumbrado público en calle Latón, de calle Platino a calle Centenario, calle Limonita, de calle Níquel al Arroyo y calle Uranio, de calle Río Bajo al arroyo, en la colonia Arenales Tapatíos II, en el municipio de Zapopan, Jalisco.</t>
  </si>
  <si>
    <t>DOPI-MUN-R33-IH-AD-261-2016</t>
  </si>
  <si>
    <t>Construcción de línea de drenaje sanitario en la calle Rosal, de calle Colorines a calle Jazmín, en la colonia Floresta Del Collí; Obra complementaria de la línea de agua potable, en la colonia Misión San Genaro (Nuevo México), en el municipio de Zapopan Jalisco.</t>
  </si>
  <si>
    <t>DOPI-MUN-R33-IH-AD-262-2016</t>
  </si>
  <si>
    <t>Construcción de línea de agua potable en la calle Tuna, de calle Carlos Herrera Jasso a calle Vista Hermosa, calle vista al poniente, de calle Carlos Herrera Jasso a calle Vista Hermosa, calle Vista Sur, de calle Vista Bonita a calle Vista Alta  y calle Vista Rivera, de calle Vista Bonita a calle Vista Alta, en la colonia Vista Hermosa, en el municipio de Zapopan Jalisco</t>
  </si>
  <si>
    <t>DOPI-MUN-R33-PAV-AD-263-2016</t>
  </si>
  <si>
    <t>Pavimentación con empedrado zampeado de la calle El Salto, de calle Fernando Montes De Oca a calle Valentín Gómez Farías; Construcción de Andador en la calle El Salto de la calle Valentín Gómez Farías al Arroyo, municipio de Zapopan, Jalisco</t>
  </si>
  <si>
    <t>DOPI-MUN-R33-BAN-AD-264-2016</t>
  </si>
  <si>
    <t>DOPI-MUN-R33-IH-AD-280-2016</t>
  </si>
  <si>
    <t>DOPI-MUN-R33-IH-AD-283-2016</t>
  </si>
  <si>
    <t>Construcción de puente peatonal en el cruce de la calle Albañiles y calle Mirador, en la colonia Cabañitas, municipio de Zapopan, jalisco.</t>
  </si>
  <si>
    <t>Construcción de línea de agua potable en la colonia Prados de Santa Lucía, primera etapa, municipio de Zapopan, Jalisco.</t>
  </si>
  <si>
    <t>Pavimentación con concreto hidráulico en la calle manzanos, colonia agua fría, incluye: agua potable, drenaje sanitario, guarniciones, banquetas, accesibilidad y servicios complementarios, en el municipio de Zapopan, Jalisco, frente 1.</t>
  </si>
  <si>
    <t>Pavimentación con concreto hidráulico en la calle manzanos, colonia agua fría, incluye: agua potable, drenaje sanitario, guarniciones, banquetas, accesibilidad y servicios complementarios, en el municipio de zapopan, jalisco, frente 2.</t>
  </si>
  <si>
    <t>Construcción de línea drenaje sanitario en la calle miguel hidalgo, de la calle josefa ortíz de domínguez a cerrada, en la colonia indígena de Mezquitan sección i, en el municipio de Zapopan, Jalisco.</t>
  </si>
  <si>
    <t>TOTAL FAISM 2017:</t>
  </si>
  <si>
    <t>TOTAL FAISM 2016:</t>
  </si>
  <si>
    <t>TOTAL FAISM 2015:</t>
  </si>
  <si>
    <t>TOTAL FAISM 2013:</t>
  </si>
  <si>
    <t>TOTAL FAISM 2012:</t>
  </si>
  <si>
    <t>TOTAL FAISM 2010:</t>
  </si>
  <si>
    <t>TOTAL FAISM:</t>
  </si>
  <si>
    <t>DOPI-MUN-R33-IH-CI-273-2018</t>
  </si>
  <si>
    <t>DOPI-MUN-R33-DS-CI-274-2018</t>
  </si>
  <si>
    <t>DOPI-MUN-R33-DS-CI-275-2018</t>
  </si>
  <si>
    <t>DOPI-MUN-R33-IH-AD-277-2018</t>
  </si>
  <si>
    <t>DOPI-MUN-R33-IH-AD-278-2018</t>
  </si>
  <si>
    <t>DOPI-MUN-R33-IH-AD-280-2018</t>
  </si>
  <si>
    <t>DOPI-MUN-R33-IH-AD-281-2018</t>
  </si>
  <si>
    <t>DOPI-MUN-R33-IH-AD-282-2018</t>
  </si>
  <si>
    <t>DOPI-MUN-R33-IH-AD-283-2018</t>
  </si>
  <si>
    <t>DOPI-MUN-R33-IH-AD-285-2018</t>
  </si>
  <si>
    <t>DOPI-MUN-R33-SER-AD-266-2018</t>
  </si>
  <si>
    <t>DOPI-MUN-R33-SER-AD-276-2018</t>
  </si>
  <si>
    <t>Complemento de electrificación y alumbrado público en la colonia Jardines del Vergel 1ra Sección, municipio de Zapopan, Jalisco.</t>
  </si>
  <si>
    <t>Complemento de electrificación en la colonia Lomas de la Mesa Colorada, municipio de Zapopan, Jalisco.</t>
  </si>
  <si>
    <t>Red de electrificación y alumbrado público en la colonia Valle de Los Robles, municipio de Zapopan, Jalisco.</t>
  </si>
  <si>
    <t>Electrificación y servicios complementarios en el Ejido Nuevo San Martín, municipio de Zapopan, Jalisco, frente 1.</t>
  </si>
  <si>
    <t>Electrificación y servicios complementarios en el Ejido Nuevo San Martín, municipio de Zapopan, Jalisco, frente 2.</t>
  </si>
  <si>
    <t>Electrificación y servicios complementarios en el poblado San Miguel Tateposco, municipio de Zapopan, Jalisco.</t>
  </si>
  <si>
    <t>Construcción de línea de drenaje y agua potable en la colonia Mesa Colorada Poniente, frente 1, municipio de Zapopan, Jalisco.</t>
  </si>
  <si>
    <t>Construcción de línea de drenaje y agua potable en la colonia Mesa Colorada Poniente, frente 2, municipio de Zapopan, Jalisco.</t>
  </si>
  <si>
    <t>Construcción de línea de drenaje y agua potable en la colonia Mesa Colorada Poniente, frente 3, municipio de Zapopan, Jalisco.</t>
  </si>
  <si>
    <t>Pavimentación con concreto hidráulico en la colonia Fresno (calle Palmas de Eucalipto a cerrada, calle Eucalipto de Pirul a Encino y calle Encino de Eucalipto a Pino), municipio de Zapopan, Jalisco.</t>
  </si>
  <si>
    <t>Construcción de red de drenaje y agua potable en la colonia San José Ejidal, municipio de Zapopan, Jalisco.</t>
  </si>
  <si>
    <t>Construcción de la tercera etapa de red de agua potable y drenaje en la colonia Lomas del Centinela II, municipio de Zapopan, Jalisco, frente 1.</t>
  </si>
  <si>
    <t>Construcción de la tercera etapa de red de agua potable y drenaje en la colonia Lomas del Centinela II, municipio de Zapopan, Jalisco, frente 2.</t>
  </si>
  <si>
    <t>Pavimentación con concreto hidráulico en la colonia El Zapote II, segunda etapa, municipio de Zapopan, Jalisco.</t>
  </si>
  <si>
    <t>Pavimentación con concreto hidráulico en la colonia Palmira (calle Miguel Alemán de Av. Palmira a calle Fresno), municipio de Zapopan, Jalisco, frente 1.</t>
  </si>
  <si>
    <t>Pavimentación con concreto hidráulico en la colonia Palmira (calle Miguel Alemán de Av. Palmira a calle Fresno), municipio de Zapopan, Jalisco, frente 2.</t>
  </si>
  <si>
    <t>Construcción de colector pluvial y sustitución de redes de agua potable y drenaje sanitario, en la colonia La Magdalena (calle Bugambilias de Tulipán a Hidalgo), municipio de Zapopan, Jalisco.</t>
  </si>
  <si>
    <t>Pavimentación con concreto hidráulico en la colonia La Magdalena (calle Bugambilias de Tulipán a Hidalgo), municipio de Zapopan, Jalisco, frente 1.</t>
  </si>
  <si>
    <t>Pavimentación con concreto hidráulico en la colonia La Magdalena (calle Bugambilias de Tulipán a Hidalgo), municipio de Zapopan, Jalisco, frente 2.</t>
  </si>
  <si>
    <t>Construcción de red de drenaje en la Lateral Prolongación Mariano Otero, colonia Puerta del Bosque, municipio de Zapopan, Jalisco.</t>
  </si>
  <si>
    <t>Construcción de líneas de drenaje y agua potable en la calle Belisario Domínguez, en la colonia Mariano Otero, municipio de Zapopan, Jalisco.</t>
  </si>
  <si>
    <t>Construcción de líneas de drenaje y agua potable en la colonia Miramar, municipio de Zapopan, Jalisco.</t>
  </si>
  <si>
    <t>Rehabilitación de líneas de agua potable y drenaje en la colonia Indígena de Mezquitan 1° Sección, municipio de Zapopan, Jalisco.</t>
  </si>
  <si>
    <t>Red de electrificación en la colonia Jardines de Santa Ana, municipio de Zapopan, Jalisco.</t>
  </si>
  <si>
    <t>Construcción de boca de tormenta, sobre calle Valle de Ameca, en la colonia Jardines del Valle, municipio de Zapopan, Jalisco.</t>
  </si>
  <si>
    <t>Construcción de red de agua potable y red de drenaje sanitario en calle de la colonia Villa de Guadalupe, Municipio de Zapopan, Jalisco, segunda etapa.</t>
  </si>
  <si>
    <t>Construcción de colector de aguas residuales en la colonia Colinas de Rio, Municipio de Zapopan, Jalisco, segunda etapa.</t>
  </si>
  <si>
    <t>Rectificación y revestimiento de canal pluvial de calle Manzanos a calle José Gil Aguilar en la colonia Agua Fría, Municipio de Zapopan, Jalisco, primera etapa.</t>
  </si>
  <si>
    <t>Construccion de red de drenaje sanitario y red de agua potable en calles de la colonia Marcelino Garcia Barraga, Municipio de Zapopan Jalisco</t>
  </si>
  <si>
    <t>Construccion de red de drenaje sanitario en la colonia Santa Ana Tepetitlan, Municipio de Zapopan Jalisco</t>
  </si>
  <si>
    <t>Construccion de red de drenaje sanitario en calles de la colonia El Vergel, Municipio de Zapopan Jalisco</t>
  </si>
  <si>
    <t>Sustitucion de drenaje sanitario en la colonia Benito Juarez, Municipio de Zapopan Jalisco</t>
  </si>
  <si>
    <t>Construccion de red de drenaje sanitario en la colonia Lomas de la Primavera, Municipio de Zapopan Jalisco, frente 1</t>
  </si>
  <si>
    <t>Construccion de red de drenaje sanitario en la colonia Lomas de la Primavera, Municipio de Zapopan Jalisco, frente 2</t>
  </si>
  <si>
    <t>Construccion de red de drenaje sanitario en la colonia Lomas de la Primavera, Municipio de Zapopan Jalisco, frente 3</t>
  </si>
  <si>
    <t>Servicios profesionales, cientificos, tecnicos y otros servicios; estudios de topografia para diferenres proyectos dentro de las zonas de atencion prioritaria del municipio de Zapopan Jalisco</t>
  </si>
  <si>
    <t>Montos que reciban del FAIS 2018:  $76´653,351.00</t>
  </si>
  <si>
    <t>DOPI-MUN-R33-DS-CI-188-2018</t>
  </si>
  <si>
    <t>Construcción de Red de drenaje sanitario y línea de alejamiento en calles de la Colonia Rancho El Colorado, municipio de Zapopan, Jalisco. Frente 3.</t>
  </si>
  <si>
    <t>DOPI-MUN-R33R-IH-AD-213-2018</t>
  </si>
  <si>
    <t>Obra complementaria para la construcción de planta de tratamiento tipo rural, en la localidad de Pedregal de Milpillas, municipio de Zapopan, Jalisco.</t>
  </si>
  <si>
    <t>Periodo: del  01 de Octubre al 31 de Diciembre 2018
(Cuarto trimestre)</t>
  </si>
  <si>
    <r>
      <t xml:space="preserve">Primera etapa de la construcción de red de agua potable y de drenaje sanitario en las calles Jícama, Carlos Herrera Jasso, Priv. Fresa, Pitaya, Privada Piña, Privada Mango y Durazno en la colonia Mesa Colorada Crucero; Primera etapa de la construcción de drenaje sanitario en las calles Guayabos, Ahuehuetes, Manzanos, Nogales, en la colonia Mesa de los Ocotes; </t>
    </r>
    <r>
      <rPr>
        <sz val="11"/>
        <color indexed="10"/>
        <rFont val="Arial"/>
        <family val="2"/>
      </rPr>
      <t>Primera etapa de la sustitución de la red de drenaje sanitario en las calles Hilo Rosa, Priv. Hilo Café, Hilo Verde, Priv. Hilo Rosa, Hilo negro, en la colonia Las Agujas, municipio de Zapopan, Jalisco.</t>
    </r>
  </si>
  <si>
    <t>OPZ-R33-ALC-AD-034/15</t>
  </si>
  <si>
    <t>1ra etapa sustitución de red de alcantarillado  en la calle jardines de las begonias entre jardines de los geranios hasta calzada de los enebros en la colonia alamedas de Tesistan zona 2a.</t>
  </si>
  <si>
    <t>OPZ-R33-APO-CI-070/15</t>
  </si>
  <si>
    <t>Construcción de red de alcantarillado sanitario de las calles hilo rosa entre las agujas y priv. Hilo café, priv. Hilo café de hilo rosa a rio, hilo verde entre hilo azul e hilo dedal, y priv. Hilo rosa de hilo negro a cerrada, en la colonia las agujas, 2. 1ra. etapa para la construcción de red de agua potable y alcantarillado en las calles: francisco i. madero entre vías del tren y Ocampo, hidalgo entre Alfonso garzón y Ocampo, juan diego entre hidalgo y parral, 20 de enero entre juan diego y Alfonso garzón, Alfonso garzón entre francisco i. madero y parral, colonia indígena san juan de Ocotan, 3. construcción de red de alcantarillado en calle san miguel entre eucalipto y santa marta, colonia lomas del centinela. 4. construcción de red de agua potable y alcantarillado en priv. Fernando montes de oca entre duraznos y arroyo de aguas negras, cruzando por calle el salto, colonia lomas de Tabachines II, y calles Agustín melgar e Irineo Velázquez, colonia villa de Guadalupe. 5. construcción de red de agua potable y alcantarillado en las calles puesta del sol, ciprés italiano, Carlos Hernández y presa, en la colonia valle de los robles.</t>
  </si>
  <si>
    <t>OPZ-R33-APO-AD-129/15</t>
  </si>
  <si>
    <t>Construcción  de líneas de agua potable y alcantarillado sanitario en camino antiguo a Tesistán entre Venustiano Carranza y Francisco I. Madero y red de agua potable en circuito Ópalo y calle Ópalo, en la colonia la cuchilla. Zona RS</t>
  </si>
  <si>
    <t>OPZ-R33-ALC-AD-130/15</t>
  </si>
  <si>
    <t>Segunda etapa para la construcción de red de alcantarillado sanitario en las calles: 1.- Aurelio Sandoval,  2.- priv. Ignacio Sandoval, 3.- priv. Regino Sandoval  y  4.- francisco Sandoval en la colonia la tarjea, zona RN</t>
  </si>
  <si>
    <t>OPZ-R33-ALC-AD-150/15</t>
  </si>
  <si>
    <t>Construcción de red de agua potable en las calles siguientes: 1.- privada los leones entre cerrada y antiguo camino a Copalita. 2.- río blanco entre privada los leones y calle tres, en la colonia  Marcelino García Barragán zona 3</t>
  </si>
  <si>
    <t>OPZ-R33-ALC-AD-154/15</t>
  </si>
  <si>
    <t>Construcción  de red de drenaje en las calles: 1.- priv. 12 de octubre de 18 de marzo a Francisco Villa, 2.- Prolg. Hidalgo oriente en la colonia indígena de mezquita I sección zona 2b</t>
  </si>
  <si>
    <t>OPZ-R33-ALC-AD-155/15</t>
  </si>
  <si>
    <t>Segunda etapa de la construcción de la línea de alejamiento pluvial en la calle Santa Mercedes de la calle Jesús a camino viejo a Tesistán en la colonia Tuzania Ejidal</t>
  </si>
  <si>
    <t>OPZ-R33-APO-AD-158/15</t>
  </si>
  <si>
    <t>Red de agua potable en la calle 22 de abril a campestre las palomas sobre carretera a Colotlan en la colonia San Luis ejido Copalita zona RN</t>
  </si>
  <si>
    <t>OPZ-R33-ELE-AD-160/15</t>
  </si>
  <si>
    <t>Red de electrificación y alumbrado público en las calles San Rafael de San Demetrio y las palmas y San Gonzalo en su cruce con av. Las palmas en la colonia la limera zona 3</t>
  </si>
  <si>
    <t>OPZ-R33-ELE-AD-177/15</t>
  </si>
  <si>
    <t>Electrificación y alumbrado público en las calles: 1.- pedro moreno de simón bolívar a Josefa Ortiz de Domínguez, 2.- Josefa Ortiz de Domínguez de agua fría a Hermenegildo galeana, 3.- continuación de Ignacio Zaragoza de simón bolívar a agua fría, 4.- prolg. 2 de abril de niño artillero a agua fría, 5.- priv. Simón bolívar a agua fría, 6.- niño artillero de agua fría a 2 de abril, 7.- calle 2 de abril de 16 de septiembre  a  niño artillero, 8.- 16 de septiembre de 2 de abril a agua fría, 9.- Hermenegildo galeana de 2102 a 2065, 10.- simón bolívar de 2105 a 2103, 11.- priv. Matamoros entre Felipe ángeles e Iturbide en la colonia miguel hidalgo zona 2b.</t>
  </si>
  <si>
    <t>OPZ-R33-PAV-AD-183/15</t>
  </si>
  <si>
    <t>Rehabilitación de la casa de salud y plazoleta de ingreso ubicada en la calle paseo de los laureles y paseo de las galeanas en la colonia lomas campestre las mesitas</t>
  </si>
  <si>
    <t>OPZ-R33-ELE-AD-184/15</t>
  </si>
  <si>
    <t>Red de electrificación y alumbrado público en: 1.- priv. Orquídea de arroyo a oro. 2.- uranio de río abajo a río Lerma. 3.- río Lerma de tezontle a uranio. 4.- limonita de níquel  a arroyo. 5.- latón entre níquel y platino en la colonia arenales tapatíos ii sección, zona 7; red de electrificación y alumbrado público en: 1.- loma tul de Coatlicue a loma verde. 2.- loma principal de loma verde a carretera a saltillo. 3.- loma olvidada de Coatlicue a carretera a saltillo. 4.- chichen Itzá de loma principal a carretera a saltillo. 5.- loma de la cuadrilla de loma principal a loma olvidada. 6.- loma de san juan de loma principal a arroyo, en la colonia lomas de la mesa colorada zona 2b</t>
  </si>
  <si>
    <t>OPZ-R33-ALC-AD-196/15</t>
  </si>
  <si>
    <t>Construcción de red de alcantarillado sanitario de 10" de diámetro en la privada villa california y avenida aviación en la colonia san juan de Ocotan</t>
  </si>
  <si>
    <t>OPZ-R33-ALC-CI-150/14</t>
  </si>
  <si>
    <t>Construcción de red de alcantarillado sanitario en la calle dolores de sierra entre Quirino rivera y el canal y de Quirino rivera a Ignacio Espinoza, Ignacio Espinoza de dolores de sierra a 50 mts, en la colonia Villa de Guadalupe zona 2b  y construcción de red de agua potable en las calles: pirul, ceiba desde donde topa hasta av. Santa lucia, fresno desde ceiba hasta pirul, línea de alimentación desde pirul a 200 mts. En av. Santa lucia y sauce, fresno desde ceiba a sauce, línea de alimentación en av. Santa lucia desde ceiba a rodeo, en la colonia jardines del álamo zona RS</t>
  </si>
  <si>
    <t>OPZ-R33-ALC-CI-151/14</t>
  </si>
  <si>
    <t>Construcción de red de drenaje sanitario de la calle jardín de belenes entre jardines tapatíos y flor de azucena y calle jardín de los claveles entre flor de lirio y estaño, construcción de red de agua potable en las calles lirio entre arroyo garabatos y bugambilias, calle rosas entre priv. Flor de nardo y bugambilias, jardín de los belenes entre jardines tapatíos y flor de azucena, jardín de claveles entre flor de lirio y estaño, orquídeas entre lirio y av. De las rosas, azucenas entre lirio y av. De las rosas, Álvaro obregón entre jardines de los tapatíos y flor de azucena, francisco medina Asencio entre jardines tapatíos y flor de azucenas, Carlos Salinas entre flor de azucenas y miguel de la Madrid, Tonalá entre Cocula y Ameca, flor de nardo entre rosas y miguel de la Madrid, priv. Flor de manzanilla entre rosas y Miguel de la Madrid, lázaro cárdenas entre noche buena y Carlos rivera Aceves, tecalitlan entre puente grande y Ameca, flor de Jamaica, Ricardo rizo Hernández y flor de crisantemo entre flor de azucena y miguel de la Madrid, flor de durazno entre flor de gardenia y lomas de las rosas, entre alcatraz y flor de guamúchil, Ricardo rizo entre jazmín y chápala en la colonia lomas de la primavera; construcción de red de drenaje en la calle flor de azucenas entre Luis Donaldo Colosio y Jalisco, Tonalá entre Luis Donaldo Colosio y puente grande, crisantemo entre flor de azucena y miguel de la Madrid, Ricardo rizo entre flor de azucena y miguel de la Madrid, flor de Jamaica entre flor de azucena y miguel de la Madrid, Colosio entre lagos de moreno y miguel de la Madrid, Colosio entre tecalitlan y jardines tapatíos, flor de nardo entre rosas y miguel de la Madrid, red de agua potable en la calle privada flor de guamúchil entre lomas de las rosas y arroyo, flor de azucenas entre Luis Donaldo Colosio y Jalisco, Colosio entre lagos de moreno y miguel de la Madrid, Colosio entre jardines tapatíos y tecalitlan, calle azucena entre las calles crisantemo y flor de Jamaica,  en la colonia lomas de la primavera</t>
  </si>
  <si>
    <t>OPZ-R33-APO-AD-196/14</t>
  </si>
  <si>
    <t>Construcción de red de agua potable en las calles: de puerta norte a puerta sur de la base aérea en el libramiento base aérea, y construcción de línea de alcantarillado sanitario en la av. Aviación, acera poniente entre azalea y la prolongación acueducto, en la colonia misión San Jenaro zona 4.</t>
  </si>
  <si>
    <t>OPZ-R33-ALC-AD-213/14</t>
  </si>
  <si>
    <t xml:space="preserve">Sustitución de red de alcantarillado en las calles: 1.- granados de girasol a chabacano; 2.- chabacanos de granados a priv. Manzanos;  3.- priv. Manzanos de chabacanos a manzanos; 4.- manzanos de priv. Manzanos a huamúchil en la colonia lomas de Tabachines 1ra. Sección zona 2a. </t>
  </si>
  <si>
    <t>OPZ-R33-APO-AD-216/14</t>
  </si>
  <si>
    <t>Construcción de red de agua potable en la calle manzana entre ing. Alberto Mora López y toronja en la colonia mesa colorada crucero  zona 2b; continuación de la red de agua potable en la priv. Eucalipto hasta crucero de carretera a saltillo en la colonia san isidro poblado zona RN</t>
  </si>
  <si>
    <t>OPZ-R33-EDU-AD-120/13</t>
  </si>
  <si>
    <t>Rehabilitación de baños para la escuela justo sierra ubicada en Agustín melgar # 1509 entre juan Escutia y Chapultepec en la colonia prados de santa lucia i sección zona rs</t>
  </si>
  <si>
    <t>OPZ-R33-PAV-AD-179/13</t>
  </si>
  <si>
    <t>Construcción de empedrado zampeado con banquetas y machuelos así como la construcción de la red de agua potable y drenaje de la calle vista la campiña y darle continuidad para comunicar la colonia vista hermosa con la colonia la higuera entre vista el mirador  y calle zapote,  en la colonia vista hermosa zona 2b</t>
  </si>
  <si>
    <t>OPZ-R33-PAV-CI-197/13</t>
  </si>
  <si>
    <t>Construcción de red de agua potable y alcantarillado  en las  calles san Antonio de Guadalupe gallo hasta ing. Gómez; privada san Antonio de calle san Antonio a calle palomar   en la colonia los cajetes zona 8. Construcción de pavimento de empedrado zampeado y arreglo de machuelos y banquetas,  en la calle  volcán del colli entre las calles Salvatierra y tecalitlan en la colonia volcán del colli zona 5a</t>
  </si>
  <si>
    <t>OPZ-R33-ELE-AD-220/13</t>
  </si>
  <si>
    <t>Red de electrificación  y alumbrado público en rio abajo de lluvia de estrellas a cascada, laurel de lluvia de estrellas a cascada, obelisco de lluvia de estrellas, en la colonia  en la colonia colinas de la primavera zona 7</t>
  </si>
  <si>
    <t>OPZ-R33-APO-AD-199/12</t>
  </si>
  <si>
    <t>Construcción de línea de agua potable y alcantarillado sanitario con tomas y descargas domiciliarias, en la calle san Martin entre la av. Guadalupe y la calle san juan en la colonia 12 de diciembre zona 7</t>
  </si>
  <si>
    <t>DOPI-MUN-R33R-DS-CI-097-2017</t>
  </si>
  <si>
    <t>Mejoramiento de Arroyo Seco entre las calles Puerto Tampico y Tezontle y rehabilitación de colector de aguas negras en la colonia Miramar Poniente, municipio de Zapopan, Jalisco.</t>
  </si>
  <si>
    <t>DOPI-MUN-R33R-AP-AD-144-2017</t>
  </si>
  <si>
    <t>Construcción de red de agua potable y drenaje sanitario en la calle Ramón López Velarde de calle Pablo Neruda a cerrada, y calle Juan José Arreola de calle Pablo Neruda a cerrada, colonia La Coronilla, municipio de Zapopan, Jalisco.</t>
  </si>
</sst>
</file>

<file path=xl/styles.xml><?xml version="1.0" encoding="utf-8"?>
<styleSheet xmlns="http://schemas.openxmlformats.org/spreadsheetml/2006/main">
  <numFmts count="4">
    <numFmt numFmtId="44" formatCode="_-&quot;$&quot;* #,##0.00_-;\-&quot;$&quot;* #,##0.00_-;_-&quot;$&quot;* &quot;-&quot;??_-;_-@_-"/>
    <numFmt numFmtId="43" formatCode="_-* #,##0.00_-;\-* #,##0.00_-;_-* &quot;-&quot;??_-;_-@_-"/>
    <numFmt numFmtId="164" formatCode="_-[$€-2]* #,##0.00_-;\-[$€-2]* #,##0.00_-;_-[$€-2]* &quot;-&quot;??_-"/>
    <numFmt numFmtId="165" formatCode="_(&quot;$&quot;* #,##0.00_);_(&quot;$&quot;* \(#,##0.00\);_(&quot;$&quot;* &quot;-&quot;??_);_(@_)"/>
  </numFmts>
  <fonts count="20">
    <font>
      <sz val="11"/>
      <color theme="1"/>
      <name val="Calibri"/>
      <family val="2"/>
      <scheme val="minor"/>
    </font>
    <font>
      <b/>
      <sz val="11"/>
      <color indexed="8"/>
      <name val="Calibri"/>
      <family val="2"/>
    </font>
    <font>
      <b/>
      <i/>
      <sz val="11"/>
      <color indexed="8"/>
      <name val="Calibri"/>
      <family val="2"/>
    </font>
    <font>
      <i/>
      <sz val="11"/>
      <color indexed="8"/>
      <name val="Calibri"/>
      <family val="2"/>
    </font>
    <font>
      <sz val="10"/>
      <name val="Arial"/>
      <family val="2"/>
    </font>
    <font>
      <sz val="11"/>
      <name val="Arial"/>
      <family val="2"/>
    </font>
    <font>
      <b/>
      <sz val="9"/>
      <color indexed="81"/>
      <name val="Tahoma"/>
      <family val="2"/>
    </font>
    <font>
      <sz val="9"/>
      <color indexed="81"/>
      <name val="Tahoma"/>
      <family val="2"/>
    </font>
    <font>
      <sz val="11"/>
      <color indexed="10"/>
      <name val="Arial"/>
      <family val="2"/>
    </font>
    <font>
      <sz val="11"/>
      <color theme="1"/>
      <name val="Calibri"/>
      <family val="2"/>
      <scheme val="minor"/>
    </font>
    <font>
      <sz val="10"/>
      <color rgb="FF000000"/>
      <name val="Arial"/>
      <family val="2"/>
    </font>
    <font>
      <b/>
      <sz val="11"/>
      <color theme="1"/>
      <name val="Calibri"/>
      <family val="2"/>
      <scheme val="minor"/>
    </font>
    <font>
      <sz val="11"/>
      <color theme="1"/>
      <name val="Arial"/>
      <family val="2"/>
    </font>
    <font>
      <b/>
      <sz val="11"/>
      <color theme="0"/>
      <name val="Arial"/>
      <family val="2"/>
    </font>
    <font>
      <b/>
      <sz val="11"/>
      <color rgb="FF000000"/>
      <name val="Arial"/>
      <family val="2"/>
    </font>
    <font>
      <b/>
      <sz val="11"/>
      <color theme="1"/>
      <name val="Arial"/>
      <family val="2"/>
    </font>
    <font>
      <sz val="11"/>
      <color rgb="FF000000"/>
      <name val="Arial"/>
      <family val="2"/>
    </font>
    <font>
      <sz val="11"/>
      <color rgb="FFFF0000"/>
      <name val="Arial"/>
      <family val="2"/>
    </font>
    <font>
      <i/>
      <sz val="11"/>
      <color theme="1"/>
      <name val="Calibri"/>
      <family val="2"/>
      <scheme val="minor"/>
    </font>
    <font>
      <b/>
      <i/>
      <sz val="16"/>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7" tint="0.39997558519241921"/>
        <bgColor indexed="64"/>
      </patternFill>
    </fill>
    <fill>
      <patternFill patternType="solid">
        <fgColor theme="0" tint="-0.34998626667073579"/>
        <bgColor indexed="64"/>
      </patternFill>
    </fill>
    <fill>
      <patternFill patternType="solid">
        <fgColor rgb="FFFFFF00"/>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medium">
        <color indexed="64"/>
      </left>
      <right style="thin">
        <color indexed="64"/>
      </right>
      <top/>
      <bottom style="medium">
        <color theme="1"/>
      </bottom>
      <diagonal/>
    </border>
    <border>
      <left style="thin">
        <color indexed="64"/>
      </left>
      <right style="medium">
        <color theme="1"/>
      </right>
      <top/>
      <bottom style="medium">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style="medium">
        <color indexed="64"/>
      </bottom>
      <diagonal/>
    </border>
    <border>
      <left/>
      <right style="medium">
        <color theme="1"/>
      </right>
      <top/>
      <bottom style="medium">
        <color indexed="64"/>
      </bottom>
      <diagonal/>
    </border>
    <border>
      <left style="medium">
        <color theme="1"/>
      </left>
      <right style="thin">
        <color indexed="64"/>
      </right>
      <top style="medium">
        <color indexed="64"/>
      </top>
      <bottom/>
      <diagonal/>
    </border>
    <border>
      <left style="medium">
        <color theme="1"/>
      </left>
      <right style="thin">
        <color indexed="64"/>
      </right>
      <top/>
      <bottom style="medium">
        <color indexed="64"/>
      </bottom>
      <diagonal/>
    </border>
    <border>
      <left style="thin">
        <color indexed="64"/>
      </left>
      <right style="medium">
        <color theme="1"/>
      </right>
      <top style="medium">
        <color indexed="64"/>
      </top>
      <bottom/>
      <diagonal/>
    </border>
    <border>
      <left style="thin">
        <color indexed="64"/>
      </left>
      <right style="medium">
        <color theme="1"/>
      </right>
      <top/>
      <bottom style="medium">
        <color indexed="64"/>
      </bottom>
      <diagonal/>
    </border>
    <border>
      <left style="medium">
        <color theme="1"/>
      </left>
      <right/>
      <top/>
      <bottom style="medium">
        <color theme="1"/>
      </bottom>
      <diagonal/>
    </border>
    <border>
      <left/>
      <right style="medium">
        <color indexed="64"/>
      </right>
      <top/>
      <bottom style="medium">
        <color theme="1"/>
      </bottom>
      <diagonal/>
    </border>
    <border>
      <left style="thin">
        <color theme="0"/>
      </left>
      <right/>
      <top/>
      <bottom/>
      <diagonal/>
    </border>
    <border>
      <left/>
      <right style="thin">
        <color theme="0"/>
      </right>
      <top/>
      <bottom/>
      <diagonal/>
    </border>
    <border>
      <left style="medium">
        <color indexed="64"/>
      </left>
      <right/>
      <top/>
      <bottom style="medium">
        <color theme="1"/>
      </bottom>
      <diagonal/>
    </border>
    <border>
      <left/>
      <right/>
      <top/>
      <bottom style="medium">
        <color theme="1"/>
      </bottom>
      <diagonal/>
    </border>
    <border>
      <left style="medium">
        <color indexed="64"/>
      </left>
      <right style="thin">
        <color theme="1"/>
      </right>
      <top style="medium">
        <color theme="1"/>
      </top>
      <bottom style="thin">
        <color theme="1"/>
      </bottom>
      <diagonal/>
    </border>
    <border>
      <left style="medium">
        <color indexed="64"/>
      </left>
      <right style="thin">
        <color theme="1"/>
      </right>
      <top style="thin">
        <color theme="1"/>
      </top>
      <bottom style="medium">
        <color theme="1"/>
      </bottom>
      <diagonal/>
    </border>
    <border>
      <left style="thin">
        <color theme="1"/>
      </left>
      <right style="thin">
        <color theme="1"/>
      </right>
      <top style="medium">
        <color theme="1"/>
      </top>
      <bottom style="thin">
        <color theme="1"/>
      </bottom>
      <diagonal/>
    </border>
    <border>
      <left style="thin">
        <color theme="1"/>
      </left>
      <right style="thin">
        <color theme="1"/>
      </right>
      <top style="thin">
        <color theme="1"/>
      </top>
      <bottom style="medium">
        <color theme="1"/>
      </bottom>
      <diagonal/>
    </border>
    <border>
      <left style="thin">
        <color theme="1"/>
      </left>
      <right style="medium">
        <color indexed="64"/>
      </right>
      <top style="medium">
        <color theme="1"/>
      </top>
      <bottom style="thin">
        <color theme="1"/>
      </bottom>
      <diagonal/>
    </border>
    <border>
      <left style="thin">
        <color theme="1"/>
      </left>
      <right style="medium">
        <color indexed="64"/>
      </right>
      <top style="thin">
        <color theme="1"/>
      </top>
      <bottom style="medium">
        <color theme="1"/>
      </bottom>
      <diagonal/>
    </border>
    <border>
      <left style="medium">
        <color indexed="64"/>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medium">
        <color indexed="64"/>
      </left>
      <right style="thin">
        <color theme="1"/>
      </right>
      <top style="thin">
        <color theme="1"/>
      </top>
      <bottom/>
      <diagonal/>
    </border>
    <border>
      <left style="thin">
        <color theme="1"/>
      </left>
      <right style="thin">
        <color theme="1"/>
      </right>
      <top style="thin">
        <color theme="1"/>
      </top>
      <bottom/>
      <diagonal/>
    </border>
    <border>
      <left style="thin">
        <color theme="1"/>
      </left>
      <right style="medium">
        <color indexed="64"/>
      </right>
      <top style="thin">
        <color theme="1"/>
      </top>
      <bottom/>
      <diagonal/>
    </border>
    <border>
      <left style="thin">
        <color indexed="64"/>
      </left>
      <right style="thin">
        <color indexed="64"/>
      </right>
      <top/>
      <bottom style="medium">
        <color theme="1"/>
      </bottom>
      <diagonal/>
    </border>
    <border>
      <left/>
      <right style="thin">
        <color theme="0"/>
      </right>
      <top style="thin">
        <color theme="0"/>
      </top>
      <bottom/>
      <diagonal/>
    </border>
  </borders>
  <cellStyleXfs count="13">
    <xf numFmtId="0" fontId="0" fillId="0" borderId="0"/>
    <xf numFmtId="164" fontId="4"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xf numFmtId="0" fontId="4" fillId="0" borderId="0"/>
    <xf numFmtId="0" fontId="10" fillId="0" borderId="0" applyNumberFormat="0" applyBorder="0" applyProtection="0"/>
    <xf numFmtId="0" fontId="9" fillId="0" borderId="0"/>
    <xf numFmtId="0" fontId="9" fillId="0" borderId="0"/>
  </cellStyleXfs>
  <cellXfs count="208">
    <xf numFmtId="0" fontId="0" fillId="0" borderId="0" xfId="0"/>
    <xf numFmtId="0" fontId="0" fillId="0" borderId="1" xfId="0" applyBorder="1"/>
    <xf numFmtId="0" fontId="11" fillId="0" borderId="1" xfId="0" applyFont="1" applyBorder="1"/>
    <xf numFmtId="0" fontId="0" fillId="0" borderId="1" xfId="0" applyBorder="1" applyAlignment="1">
      <alignment horizontal="center"/>
    </xf>
    <xf numFmtId="0" fontId="0" fillId="0" borderId="0" xfId="0" applyBorder="1"/>
    <xf numFmtId="0" fontId="0" fillId="0" borderId="0" xfId="0" applyBorder="1" applyAlignment="1">
      <alignment horizontal="center"/>
    </xf>
    <xf numFmtId="0" fontId="12" fillId="2" borderId="0" xfId="0" applyFont="1" applyFill="1" applyAlignment="1">
      <alignment vertical="center" wrapText="1"/>
    </xf>
    <xf numFmtId="0" fontId="0" fillId="0" borderId="1" xfId="0" applyBorder="1" applyAlignment="1">
      <alignment horizontal="center" wrapText="1"/>
    </xf>
    <xf numFmtId="0" fontId="12" fillId="2" borderId="0" xfId="0" applyFont="1" applyFill="1" applyAlignment="1">
      <alignment horizontal="center" vertical="center" wrapText="1"/>
    </xf>
    <xf numFmtId="44" fontId="12" fillId="2" borderId="0" xfId="3" applyFont="1" applyFill="1" applyAlignment="1">
      <alignment vertical="center" wrapText="1"/>
    </xf>
    <xf numFmtId="0" fontId="12" fillId="0" borderId="0" xfId="0" applyFont="1" applyFill="1" applyAlignment="1">
      <alignment vertical="center" wrapText="1"/>
    </xf>
    <xf numFmtId="0" fontId="12" fillId="2" borderId="0" xfId="0" applyFont="1" applyFill="1" applyBorder="1" applyAlignment="1">
      <alignment vertical="center" wrapText="1"/>
    </xf>
    <xf numFmtId="0" fontId="12" fillId="2" borderId="42" xfId="0" applyFont="1" applyFill="1" applyBorder="1" applyAlignment="1">
      <alignment vertical="center" wrapText="1"/>
    </xf>
    <xf numFmtId="0" fontId="12" fillId="2" borderId="43" xfId="0" applyFont="1" applyFill="1" applyBorder="1" applyAlignment="1">
      <alignment vertical="center" wrapText="1"/>
    </xf>
    <xf numFmtId="0" fontId="12" fillId="0" borderId="43" xfId="0" applyFont="1" applyFill="1" applyBorder="1" applyAlignment="1">
      <alignment vertical="center" wrapText="1"/>
    </xf>
    <xf numFmtId="0" fontId="12" fillId="2" borderId="44" xfId="0" applyFont="1" applyFill="1" applyBorder="1" applyAlignment="1">
      <alignment vertical="center" wrapText="1"/>
    </xf>
    <xf numFmtId="44" fontId="12" fillId="2" borderId="43" xfId="0" applyNumberFormat="1" applyFont="1" applyFill="1" applyBorder="1" applyAlignment="1">
      <alignment vertical="center" wrapText="1"/>
    </xf>
    <xf numFmtId="44" fontId="12" fillId="2" borderId="1" xfId="3" applyFont="1" applyFill="1" applyBorder="1" applyAlignment="1">
      <alignment vertical="center" wrapText="1"/>
    </xf>
    <xf numFmtId="0" fontId="13" fillId="2" borderId="0" xfId="0" applyFont="1" applyFill="1" applyBorder="1" applyAlignment="1">
      <alignment horizontal="center" vertical="center" wrapText="1"/>
    </xf>
    <xf numFmtId="44" fontId="14" fillId="2" borderId="0" xfId="3" applyNumberFormat="1" applyFont="1" applyFill="1" applyBorder="1" applyAlignment="1">
      <alignment horizontal="center" vertical="center" wrapText="1"/>
    </xf>
    <xf numFmtId="44" fontId="15" fillId="2" borderId="0" xfId="3" applyFont="1" applyFill="1" applyBorder="1" applyAlignment="1">
      <alignment horizontal="center" vertical="center" wrapText="1"/>
    </xf>
    <xf numFmtId="0" fontId="12" fillId="2" borderId="1" xfId="0" applyFont="1" applyFill="1" applyBorder="1" applyAlignment="1">
      <alignment horizontal="left" vertical="center" wrapText="1"/>
    </xf>
    <xf numFmtId="44" fontId="16" fillId="0" borderId="1" xfId="3" applyFont="1" applyFill="1" applyBorder="1" applyAlignment="1">
      <alignment horizontal="center" vertical="center" wrapText="1"/>
    </xf>
    <xf numFmtId="44" fontId="15" fillId="2" borderId="45" xfId="3" applyFont="1" applyFill="1" applyBorder="1" applyAlignment="1">
      <alignment horizontal="center" vertical="center" wrapText="1"/>
    </xf>
    <xf numFmtId="44" fontId="15" fillId="2" borderId="46" xfId="3" applyFont="1" applyFill="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justify" vertical="center" wrapText="1"/>
    </xf>
    <xf numFmtId="44" fontId="16" fillId="0" borderId="4" xfId="3" applyFont="1" applyFill="1" applyBorder="1" applyAlignment="1">
      <alignment horizontal="center" vertical="center" wrapText="1"/>
    </xf>
    <xf numFmtId="44" fontId="16" fillId="2" borderId="5" xfId="3" applyFont="1" applyFill="1" applyBorder="1" applyAlignment="1">
      <alignment horizontal="justify" vertical="center" wrapText="1"/>
    </xf>
    <xf numFmtId="44" fontId="15" fillId="2" borderId="6" xfId="3" applyFont="1" applyFill="1" applyBorder="1" applyAlignment="1">
      <alignment horizontal="center" vertical="center" wrapText="1"/>
    </xf>
    <xf numFmtId="44" fontId="15" fillId="2" borderId="7" xfId="3" applyFont="1" applyFill="1" applyBorder="1" applyAlignment="1">
      <alignment horizontal="center" vertical="center" wrapText="1"/>
    </xf>
    <xf numFmtId="44" fontId="15" fillId="2" borderId="8" xfId="3" applyFont="1" applyFill="1" applyBorder="1" applyAlignment="1">
      <alignment horizontal="center" vertical="center" wrapText="1"/>
    </xf>
    <xf numFmtId="44" fontId="15" fillId="2" borderId="9" xfId="3" applyFont="1" applyFill="1" applyBorder="1" applyAlignment="1">
      <alignment vertical="center" wrapText="1"/>
    </xf>
    <xf numFmtId="44" fontId="15" fillId="2" borderId="10" xfId="3" applyFont="1" applyFill="1" applyBorder="1" applyAlignment="1">
      <alignment vertical="center" wrapText="1"/>
    </xf>
    <xf numFmtId="44" fontId="12" fillId="2" borderId="44" xfId="0" applyNumberFormat="1" applyFont="1" applyFill="1" applyBorder="1" applyAlignment="1">
      <alignment vertical="center" wrapText="1"/>
    </xf>
    <xf numFmtId="0" fontId="12" fillId="0" borderId="44" xfId="0" applyFont="1" applyFill="1" applyBorder="1" applyAlignment="1">
      <alignment vertical="center" wrapText="1"/>
    </xf>
    <xf numFmtId="44" fontId="16" fillId="0" borderId="1" xfId="3" applyNumberFormat="1" applyFont="1" applyFill="1" applyBorder="1" applyAlignment="1">
      <alignment horizontal="center" vertical="center" wrapText="1"/>
    </xf>
    <xf numFmtId="44" fontId="12" fillId="0" borderId="1" xfId="3" applyNumberFormat="1" applyFont="1" applyFill="1" applyBorder="1" applyAlignment="1">
      <alignment horizontal="center" vertical="center"/>
    </xf>
    <xf numFmtId="0" fontId="12" fillId="2"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5" fillId="3" borderId="14" xfId="0" applyFont="1" applyFill="1" applyBorder="1" applyAlignment="1">
      <alignment horizontal="center" vertical="center" wrapText="1"/>
    </xf>
    <xf numFmtId="0" fontId="16" fillId="0" borderId="1" xfId="10" applyFont="1" applyFill="1" applyBorder="1" applyAlignment="1">
      <alignment horizontal="left" vertical="center" wrapText="1"/>
    </xf>
    <xf numFmtId="0" fontId="12" fillId="0" borderId="1" xfId="0" applyFont="1" applyBorder="1" applyAlignment="1">
      <alignment horizontal="left" vertical="center" wrapText="1"/>
    </xf>
    <xf numFmtId="0" fontId="15" fillId="2" borderId="0" xfId="0" applyFont="1" applyFill="1" applyBorder="1" applyAlignment="1">
      <alignment horizontal="center" vertical="center" wrapText="1"/>
    </xf>
    <xf numFmtId="44" fontId="14" fillId="0" borderId="7" xfId="3" applyNumberFormat="1" applyFont="1" applyFill="1" applyBorder="1" applyAlignment="1">
      <alignment horizontal="center" vertical="center" wrapText="1"/>
    </xf>
    <xf numFmtId="44" fontId="14" fillId="0" borderId="8" xfId="3" applyNumberFormat="1" applyFont="1" applyFill="1" applyBorder="1" applyAlignment="1">
      <alignment horizontal="center" vertical="center" wrapText="1"/>
    </xf>
    <xf numFmtId="44" fontId="14" fillId="0" borderId="15" xfId="3" applyNumberFormat="1" applyFont="1" applyFill="1" applyBorder="1" applyAlignment="1">
      <alignment horizontal="center" vertical="center" wrapText="1"/>
    </xf>
    <xf numFmtId="44" fontId="5" fillId="0" borderId="1" xfId="3" applyFont="1" applyFill="1" applyBorder="1" applyAlignment="1">
      <alignment horizontal="right" vertical="center"/>
    </xf>
    <xf numFmtId="0" fontId="16"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2" fillId="0" borderId="11" xfId="0" applyFont="1" applyFill="1" applyBorder="1" applyAlignment="1">
      <alignment horizontal="center" vertical="center" wrapText="1"/>
    </xf>
    <xf numFmtId="44" fontId="16" fillId="0" borderId="16" xfId="3" applyNumberFormat="1" applyFont="1" applyFill="1" applyBorder="1" applyAlignment="1">
      <alignment horizontal="center" vertical="center" wrapText="1"/>
    </xf>
    <xf numFmtId="0" fontId="16" fillId="0" borderId="11" xfId="1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18" xfId="0" applyFont="1" applyBorder="1" applyAlignment="1">
      <alignment horizontal="left" vertical="center" wrapText="1"/>
    </xf>
    <xf numFmtId="44" fontId="16" fillId="0" borderId="18" xfId="3" applyNumberFormat="1" applyFont="1" applyFill="1" applyBorder="1" applyAlignment="1">
      <alignment horizontal="center" vertical="center" wrapText="1"/>
    </xf>
    <xf numFmtId="44" fontId="16" fillId="0" borderId="19" xfId="3" applyNumberFormat="1" applyFont="1" applyFill="1" applyBorder="1" applyAlignment="1">
      <alignment horizontal="center" vertical="center" wrapText="1"/>
    </xf>
    <xf numFmtId="0" fontId="16" fillId="0" borderId="20" xfId="10" applyFont="1" applyFill="1" applyBorder="1" applyAlignment="1">
      <alignment horizontal="center" vertical="center" wrapText="1"/>
    </xf>
    <xf numFmtId="0" fontId="16" fillId="0" borderId="21" xfId="10" applyFont="1" applyFill="1" applyBorder="1" applyAlignment="1">
      <alignment horizontal="left" vertical="center" wrapText="1"/>
    </xf>
    <xf numFmtId="44" fontId="12" fillId="0" borderId="21" xfId="3" applyNumberFormat="1" applyFont="1" applyFill="1" applyBorder="1" applyAlignment="1">
      <alignment horizontal="center" vertical="center"/>
    </xf>
    <xf numFmtId="44" fontId="16" fillId="0" borderId="21" xfId="3" applyNumberFormat="1" applyFont="1" applyFill="1" applyBorder="1" applyAlignment="1">
      <alignment horizontal="center" vertical="center" wrapText="1"/>
    </xf>
    <xf numFmtId="44" fontId="16" fillId="0" borderId="22" xfId="3" applyNumberFormat="1"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21" xfId="0" applyFont="1" applyFill="1" applyBorder="1" applyAlignment="1">
      <alignment horizontal="left" vertical="center" wrapText="1"/>
    </xf>
    <xf numFmtId="44" fontId="5" fillId="0" borderId="21" xfId="3" applyFont="1" applyFill="1" applyBorder="1" applyAlignment="1">
      <alignment horizontal="right" vertical="center"/>
    </xf>
    <xf numFmtId="0" fontId="12" fillId="0" borderId="17" xfId="0" applyFont="1" applyBorder="1" applyAlignment="1">
      <alignment horizontal="center" vertical="center" wrapText="1"/>
    </xf>
    <xf numFmtId="0" fontId="12" fillId="0" borderId="23" xfId="0" applyFont="1" applyBorder="1" applyAlignment="1">
      <alignment horizontal="justify" vertical="center" wrapText="1"/>
    </xf>
    <xf numFmtId="44" fontId="16" fillId="0" borderId="18" xfId="3" applyFont="1" applyFill="1" applyBorder="1" applyAlignment="1">
      <alignment horizontal="center" vertical="center" wrapText="1"/>
    </xf>
    <xf numFmtId="44" fontId="16" fillId="2" borderId="19" xfId="3" applyFont="1" applyFill="1" applyBorder="1" applyAlignment="1">
      <alignment horizontal="justify" vertical="center" wrapText="1"/>
    </xf>
    <xf numFmtId="0" fontId="15" fillId="2" borderId="0" xfId="0" applyFont="1" applyFill="1" applyBorder="1" applyAlignment="1">
      <alignment horizontal="center" vertical="center" wrapText="1"/>
    </xf>
    <xf numFmtId="44" fontId="12" fillId="2" borderId="18" xfId="3" applyFont="1" applyFill="1" applyBorder="1" applyAlignment="1">
      <alignment vertical="center" wrapText="1"/>
    </xf>
    <xf numFmtId="44" fontId="12" fillId="2" borderId="19" xfId="3" applyFont="1" applyFill="1" applyBorder="1" applyAlignment="1">
      <alignment vertical="center" wrapText="1"/>
    </xf>
    <xf numFmtId="44" fontId="12" fillId="2" borderId="16" xfId="3" applyFont="1" applyFill="1" applyBorder="1" applyAlignment="1">
      <alignment vertical="center" wrapText="1"/>
    </xf>
    <xf numFmtId="44" fontId="12" fillId="2" borderId="21" xfId="3" applyFont="1" applyFill="1" applyBorder="1" applyAlignment="1">
      <alignment vertical="center" wrapText="1"/>
    </xf>
    <xf numFmtId="44" fontId="12" fillId="2" borderId="22" xfId="3" applyFont="1" applyFill="1" applyBorder="1" applyAlignment="1">
      <alignment vertical="center" wrapText="1"/>
    </xf>
    <xf numFmtId="0" fontId="12" fillId="0" borderId="18"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2" fillId="2" borderId="1" xfId="0" applyFont="1" applyFill="1" applyBorder="1" applyAlignment="1">
      <alignment horizontal="left" vertical="top" wrapText="1"/>
    </xf>
    <xf numFmtId="44" fontId="16" fillId="0" borderId="16" xfId="3" applyFont="1" applyFill="1" applyBorder="1" applyAlignment="1">
      <alignment horizontal="justify" vertical="center" wrapText="1"/>
    </xf>
    <xf numFmtId="0" fontId="12" fillId="2" borderId="39" xfId="0" applyFont="1" applyFill="1" applyBorder="1" applyAlignment="1">
      <alignment horizontal="center" vertical="center" wrapText="1"/>
    </xf>
    <xf numFmtId="0" fontId="12" fillId="2" borderId="40" xfId="0" applyFont="1" applyFill="1" applyBorder="1" applyAlignment="1">
      <alignment horizontal="left" vertical="center" wrapText="1"/>
    </xf>
    <xf numFmtId="44" fontId="5" fillId="0" borderId="40" xfId="3" applyFont="1" applyFill="1" applyBorder="1" applyAlignment="1">
      <alignment horizontal="right" vertical="center"/>
    </xf>
    <xf numFmtId="44" fontId="16" fillId="0" borderId="41" xfId="3" applyFont="1" applyFill="1" applyBorder="1" applyAlignment="1">
      <alignment horizontal="justify" vertical="center" wrapText="1"/>
    </xf>
    <xf numFmtId="44" fontId="16" fillId="0" borderId="22" xfId="3" applyFont="1" applyFill="1" applyBorder="1" applyAlignment="1">
      <alignment horizontal="justify" vertical="center" wrapText="1"/>
    </xf>
    <xf numFmtId="0" fontId="12" fillId="5" borderId="2" xfId="0" applyFont="1" applyFill="1" applyBorder="1" applyAlignment="1">
      <alignment horizontal="center" vertical="center" wrapText="1"/>
    </xf>
    <xf numFmtId="0" fontId="12" fillId="5" borderId="3" xfId="0" applyFont="1" applyFill="1" applyBorder="1" applyAlignment="1">
      <alignment horizontal="justify" vertical="center" wrapText="1"/>
    </xf>
    <xf numFmtId="44" fontId="16" fillId="5" borderId="4" xfId="3" applyFont="1" applyFill="1" applyBorder="1" applyAlignment="1">
      <alignment horizontal="center" vertical="center" wrapText="1"/>
    </xf>
    <xf numFmtId="44" fontId="16" fillId="5" borderId="5" xfId="3" applyFont="1" applyFill="1" applyBorder="1" applyAlignment="1">
      <alignment horizontal="justify" vertical="center" wrapText="1"/>
    </xf>
    <xf numFmtId="44" fontId="15" fillId="0" borderId="7" xfId="3" applyFont="1" applyFill="1" applyBorder="1" applyAlignment="1">
      <alignment horizontal="center" vertical="center" wrapText="1"/>
    </xf>
    <xf numFmtId="44" fontId="15" fillId="0" borderId="74" xfId="3" applyFont="1" applyFill="1" applyBorder="1" applyAlignment="1">
      <alignment horizontal="center" vertical="center" wrapText="1"/>
    </xf>
    <xf numFmtId="0" fontId="15" fillId="2" borderId="0" xfId="0" applyFont="1" applyFill="1" applyBorder="1" applyAlignment="1">
      <alignment horizontal="center" vertical="center" wrapText="1"/>
    </xf>
    <xf numFmtId="0" fontId="0" fillId="0" borderId="24" xfId="0" applyBorder="1" applyAlignment="1">
      <alignment horizontal="center"/>
    </xf>
    <xf numFmtId="0" fontId="0" fillId="0" borderId="25" xfId="0" applyBorder="1" applyAlignment="1">
      <alignment horizontal="center"/>
    </xf>
    <xf numFmtId="0" fontId="0" fillId="0" borderId="24" xfId="0" applyBorder="1" applyAlignment="1">
      <alignment horizontal="left" wrapText="1"/>
    </xf>
    <xf numFmtId="0" fontId="0" fillId="0" borderId="26" xfId="0" applyBorder="1" applyAlignment="1">
      <alignment horizontal="left" wrapText="1"/>
    </xf>
    <xf numFmtId="0" fontId="0" fillId="0" borderId="25" xfId="0" applyBorder="1" applyAlignment="1">
      <alignment horizontal="left" wrapText="1"/>
    </xf>
    <xf numFmtId="14" fontId="0" fillId="0" borderId="24" xfId="0" applyNumberFormat="1" applyBorder="1" applyAlignment="1">
      <alignment horizontal="center" wrapText="1"/>
    </xf>
    <xf numFmtId="0" fontId="0" fillId="0" borderId="25" xfId="0" applyBorder="1" applyAlignment="1">
      <alignment horizontal="center" wrapText="1"/>
    </xf>
    <xf numFmtId="0" fontId="0" fillId="0" borderId="24" xfId="0" applyBorder="1" applyAlignment="1">
      <alignment horizontal="left"/>
    </xf>
    <xf numFmtId="0" fontId="0" fillId="0" borderId="26" xfId="0" applyBorder="1" applyAlignment="1">
      <alignment horizontal="left"/>
    </xf>
    <xf numFmtId="0" fontId="0" fillId="0" borderId="25" xfId="0" applyBorder="1" applyAlignment="1">
      <alignment horizontal="left"/>
    </xf>
    <xf numFmtId="0" fontId="11" fillId="0" borderId="24" xfId="0" applyFont="1" applyBorder="1" applyAlignment="1">
      <alignment horizontal="center"/>
    </xf>
    <xf numFmtId="0" fontId="0" fillId="0" borderId="26" xfId="0" applyBorder="1" applyAlignment="1"/>
    <xf numFmtId="0" fontId="0" fillId="0" borderId="25" xfId="0" applyBorder="1" applyAlignment="1"/>
    <xf numFmtId="0" fontId="11" fillId="0" borderId="1" xfId="0" applyFont="1" applyBorder="1" applyAlignment="1">
      <alignment horizontal="center" wrapText="1"/>
    </xf>
    <xf numFmtId="0" fontId="18" fillId="0" borderId="24" xfId="0" applyFont="1" applyBorder="1" applyAlignment="1">
      <alignment horizontal="left" wrapText="1"/>
    </xf>
    <xf numFmtId="0" fontId="11" fillId="0" borderId="26" xfId="0" applyFont="1" applyBorder="1" applyAlignment="1">
      <alignment horizontal="left" wrapText="1"/>
    </xf>
    <xf numFmtId="0" fontId="11" fillId="0" borderId="25" xfId="0" applyFont="1" applyBorder="1" applyAlignment="1">
      <alignment horizontal="left" wrapText="1"/>
    </xf>
    <xf numFmtId="14" fontId="0" fillId="0" borderId="24" xfId="0" applyNumberFormat="1" applyBorder="1" applyAlignment="1">
      <alignment horizontal="center"/>
    </xf>
    <xf numFmtId="0" fontId="11" fillId="0" borderId="26" xfId="0" applyFont="1" applyBorder="1" applyAlignment="1">
      <alignment horizontal="center"/>
    </xf>
    <xf numFmtId="0" fontId="11" fillId="0" borderId="25" xfId="0" applyFont="1" applyBorder="1" applyAlignment="1">
      <alignment horizontal="center"/>
    </xf>
    <xf numFmtId="0" fontId="0" fillId="0" borderId="1" xfId="0" applyBorder="1" applyAlignment="1">
      <alignment horizontal="left" wrapText="1"/>
    </xf>
    <xf numFmtId="0" fontId="0" fillId="0" borderId="0" xfId="0" applyBorder="1" applyAlignment="1">
      <alignment horizontal="center" wrapText="1"/>
    </xf>
    <xf numFmtId="0" fontId="19" fillId="0" borderId="1" xfId="0" applyFont="1" applyBorder="1" applyAlignment="1">
      <alignment horizontal="center" wrapText="1"/>
    </xf>
    <xf numFmtId="0" fontId="11" fillId="0" borderId="24" xfId="0" applyFont="1" applyBorder="1" applyAlignment="1">
      <alignment horizontal="left" wrapText="1"/>
    </xf>
    <xf numFmtId="0" fontId="11" fillId="0" borderId="26" xfId="0" applyFont="1" applyBorder="1" applyAlignment="1">
      <alignment horizontal="left"/>
    </xf>
    <xf numFmtId="0" fontId="11" fillId="0" borderId="25" xfId="0" applyFont="1" applyBorder="1" applyAlignment="1">
      <alignment horizontal="left"/>
    </xf>
    <xf numFmtId="14" fontId="0" fillId="0" borderId="1" xfId="0" applyNumberFormat="1" applyBorder="1" applyAlignment="1">
      <alignment horizontal="center" wrapText="1"/>
    </xf>
    <xf numFmtId="0" fontId="0" fillId="0" borderId="1" xfId="0" applyBorder="1" applyAlignment="1">
      <alignment horizontal="center" wrapText="1"/>
    </xf>
    <xf numFmtId="0" fontId="0" fillId="0" borderId="24" xfId="0" applyBorder="1" applyAlignment="1">
      <alignment horizontal="center" wrapText="1"/>
    </xf>
    <xf numFmtId="0" fontId="13" fillId="3" borderId="12" xfId="0" applyFont="1" applyFill="1" applyBorder="1" applyAlignment="1">
      <alignment horizontal="right" vertical="center" wrapText="1"/>
    </xf>
    <xf numFmtId="0" fontId="13" fillId="3" borderId="31" xfId="0" applyFont="1" applyFill="1" applyBorder="1" applyAlignment="1">
      <alignment horizontal="right" vertical="center" wrapText="1"/>
    </xf>
    <xf numFmtId="0" fontId="13" fillId="3" borderId="32" xfId="0" applyFont="1" applyFill="1" applyBorder="1" applyAlignment="1">
      <alignment horizontal="right" vertical="center" wrapText="1"/>
    </xf>
    <xf numFmtId="0" fontId="13" fillId="3" borderId="14" xfId="0" applyFont="1" applyFill="1" applyBorder="1" applyAlignment="1">
      <alignment horizontal="right" vertical="center" wrapText="1"/>
    </xf>
    <xf numFmtId="0" fontId="13" fillId="3" borderId="28" xfId="0" applyFont="1" applyFill="1" applyBorder="1" applyAlignment="1">
      <alignment horizontal="right" vertical="center" wrapText="1"/>
    </xf>
    <xf numFmtId="0" fontId="13" fillId="3" borderId="33" xfId="0" applyFont="1" applyFill="1" applyBorder="1" applyAlignment="1">
      <alignment horizontal="right" vertical="center" wrapText="1"/>
    </xf>
    <xf numFmtId="0" fontId="13" fillId="4" borderId="6"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5" fillId="2" borderId="58"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59" xfId="0" applyFont="1" applyFill="1" applyBorder="1" applyAlignment="1">
      <alignment horizontal="center" vertical="center" wrapText="1"/>
    </xf>
    <xf numFmtId="0" fontId="13" fillId="3" borderId="60" xfId="0" applyFont="1" applyFill="1" applyBorder="1" applyAlignment="1">
      <alignment horizontal="right" vertical="center" wrapText="1"/>
    </xf>
    <xf numFmtId="0" fontId="13" fillId="3" borderId="61" xfId="0" applyFont="1" applyFill="1" applyBorder="1" applyAlignment="1">
      <alignment horizontal="right" vertical="center" wrapText="1"/>
    </xf>
    <xf numFmtId="0" fontId="13" fillId="3" borderId="57" xfId="0" applyFont="1" applyFill="1" applyBorder="1" applyAlignment="1">
      <alignment horizontal="right" vertical="center" wrapText="1"/>
    </xf>
    <xf numFmtId="0" fontId="13" fillId="4" borderId="56" xfId="0" applyFont="1" applyFill="1" applyBorder="1" applyAlignment="1">
      <alignment horizontal="right" vertical="center" wrapText="1"/>
    </xf>
    <xf numFmtId="0" fontId="13" fillId="4" borderId="57" xfId="0" applyFont="1" applyFill="1" applyBorder="1" applyAlignment="1">
      <alignment horizontal="right" vertical="center" wrapText="1"/>
    </xf>
    <xf numFmtId="0" fontId="13" fillId="3" borderId="17" xfId="0" applyFont="1" applyFill="1" applyBorder="1" applyAlignment="1">
      <alignment horizontal="right" vertical="center" wrapText="1"/>
    </xf>
    <xf numFmtId="0" fontId="13" fillId="3" borderId="18" xfId="0" applyFont="1" applyFill="1" applyBorder="1" applyAlignment="1">
      <alignment horizontal="right" vertical="center" wrapText="1"/>
    </xf>
    <xf numFmtId="0" fontId="13" fillId="3" borderId="19" xfId="0" applyFont="1" applyFill="1" applyBorder="1" applyAlignment="1">
      <alignment horizontal="right" vertical="center" wrapText="1"/>
    </xf>
    <xf numFmtId="0" fontId="13" fillId="3" borderId="20" xfId="0" applyFont="1" applyFill="1" applyBorder="1" applyAlignment="1">
      <alignment horizontal="right" vertical="center" wrapText="1"/>
    </xf>
    <xf numFmtId="0" fontId="13" fillId="3" borderId="21" xfId="0" applyFont="1" applyFill="1" applyBorder="1" applyAlignment="1">
      <alignment horizontal="right" vertical="center" wrapText="1"/>
    </xf>
    <xf numFmtId="0" fontId="13" fillId="3" borderId="22" xfId="0" applyFont="1" applyFill="1" applyBorder="1" applyAlignment="1">
      <alignment horizontal="right" vertical="center" wrapText="1"/>
    </xf>
    <xf numFmtId="0" fontId="13" fillId="4" borderId="2"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8" xfId="0" applyFont="1" applyFill="1" applyBorder="1" applyAlignment="1">
      <alignment horizontal="right" vertical="center" wrapText="1"/>
    </xf>
    <xf numFmtId="44" fontId="13" fillId="4" borderId="4" xfId="3" applyFont="1" applyFill="1" applyBorder="1" applyAlignment="1">
      <alignment horizontal="center" vertical="center" wrapText="1"/>
    </xf>
    <xf numFmtId="44" fontId="13" fillId="4" borderId="21" xfId="3" applyFont="1" applyFill="1" applyBorder="1" applyAlignment="1">
      <alignment horizontal="center" vertical="center" wrapText="1"/>
    </xf>
    <xf numFmtId="44" fontId="12" fillId="0" borderId="21" xfId="3" applyFont="1" applyBorder="1" applyAlignment="1">
      <alignment wrapText="1"/>
    </xf>
    <xf numFmtId="44" fontId="13" fillId="4" borderId="5" xfId="3" applyFont="1" applyFill="1" applyBorder="1" applyAlignment="1">
      <alignment horizontal="center" vertical="center" wrapText="1"/>
    </xf>
    <xf numFmtId="44" fontId="13" fillId="4" borderId="22" xfId="3" applyFont="1" applyFill="1" applyBorder="1" applyAlignment="1">
      <alignment horizontal="center" vertical="center" wrapText="1"/>
    </xf>
    <xf numFmtId="37" fontId="15" fillId="3" borderId="31" xfId="2" applyNumberFormat="1" applyFont="1" applyFill="1" applyBorder="1" applyAlignment="1" applyProtection="1">
      <alignment horizontal="center" vertical="center"/>
    </xf>
    <xf numFmtId="37" fontId="15" fillId="3" borderId="32" xfId="2" applyNumberFormat="1" applyFont="1" applyFill="1" applyBorder="1" applyAlignment="1" applyProtection="1">
      <alignment horizontal="center" vertical="center"/>
    </xf>
    <xf numFmtId="0" fontId="13" fillId="4" borderId="18" xfId="0" applyFont="1" applyFill="1" applyBorder="1" applyAlignment="1">
      <alignment horizontal="center" vertical="center" wrapText="1"/>
    </xf>
    <xf numFmtId="0" fontId="13" fillId="4" borderId="17" xfId="0" applyFont="1" applyFill="1" applyBorder="1" applyAlignment="1">
      <alignment horizontal="center" vertical="center" wrapText="1"/>
    </xf>
    <xf numFmtId="44" fontId="13" fillId="4" borderId="18" xfId="3" applyFont="1" applyFill="1" applyBorder="1" applyAlignment="1">
      <alignment horizontal="center" vertical="center" wrapText="1"/>
    </xf>
    <xf numFmtId="44" fontId="13" fillId="4" borderId="19" xfId="3" applyFont="1" applyFill="1" applyBorder="1" applyAlignment="1">
      <alignment horizontal="center" vertical="center" wrapText="1"/>
    </xf>
    <xf numFmtId="0" fontId="13" fillId="3" borderId="68" xfId="0" applyFont="1" applyFill="1" applyBorder="1" applyAlignment="1">
      <alignment horizontal="right" vertical="center" wrapText="1"/>
    </xf>
    <xf numFmtId="0" fontId="13" fillId="3" borderId="69" xfId="0" applyFont="1" applyFill="1" applyBorder="1" applyAlignment="1">
      <alignment horizontal="right" vertical="center" wrapText="1"/>
    </xf>
    <xf numFmtId="0" fontId="13" fillId="3" borderId="70" xfId="0" applyFont="1" applyFill="1" applyBorder="1" applyAlignment="1">
      <alignment horizontal="right" vertical="center" wrapText="1"/>
    </xf>
    <xf numFmtId="0" fontId="13" fillId="3" borderId="71" xfId="0" applyFont="1" applyFill="1" applyBorder="1" applyAlignment="1">
      <alignment horizontal="right" vertical="center" wrapText="1"/>
    </xf>
    <xf numFmtId="0" fontId="13" fillId="3" borderId="72" xfId="0" applyFont="1" applyFill="1" applyBorder="1" applyAlignment="1">
      <alignment horizontal="right" vertical="center" wrapText="1"/>
    </xf>
    <xf numFmtId="0" fontId="13" fillId="3" borderId="73" xfId="0" applyFont="1" applyFill="1" applyBorder="1" applyAlignment="1">
      <alignment horizontal="right" vertical="center" wrapText="1"/>
    </xf>
    <xf numFmtId="37" fontId="15" fillId="3" borderId="0" xfId="2" applyNumberFormat="1" applyFont="1" applyFill="1" applyBorder="1" applyAlignment="1" applyProtection="1">
      <alignment horizontal="center" vertical="center"/>
      <protection locked="0"/>
    </xf>
    <xf numFmtId="37" fontId="15" fillId="3" borderId="38" xfId="2" applyNumberFormat="1" applyFont="1" applyFill="1" applyBorder="1" applyAlignment="1" applyProtection="1">
      <alignment horizontal="center" vertical="center"/>
      <protection locked="0"/>
    </xf>
    <xf numFmtId="37" fontId="12" fillId="3" borderId="28" xfId="2" applyNumberFormat="1" applyFont="1" applyFill="1" applyBorder="1" applyAlignment="1" applyProtection="1">
      <alignment horizontal="center" vertical="center" wrapText="1"/>
    </xf>
    <xf numFmtId="37" fontId="12" fillId="3" borderId="28" xfId="2" applyNumberFormat="1" applyFont="1" applyFill="1" applyBorder="1" applyAlignment="1" applyProtection="1">
      <alignment horizontal="center" vertical="center"/>
    </xf>
    <xf numFmtId="37" fontId="12" fillId="3" borderId="33" xfId="2" applyNumberFormat="1" applyFont="1" applyFill="1" applyBorder="1" applyAlignment="1" applyProtection="1">
      <alignment horizontal="center" vertical="center"/>
    </xf>
    <xf numFmtId="0" fontId="13" fillId="4" borderId="34" xfId="0" applyFont="1" applyFill="1" applyBorder="1" applyAlignment="1">
      <alignment horizontal="center" vertical="center" wrapText="1"/>
    </xf>
    <xf numFmtId="0" fontId="13" fillId="4" borderId="35"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3" fillId="4" borderId="30" xfId="0" applyFont="1" applyFill="1" applyBorder="1" applyAlignment="1">
      <alignment horizontal="center" vertical="center" wrapText="1"/>
    </xf>
    <xf numFmtId="44" fontId="13" fillId="4" borderId="29" xfId="3" applyFont="1" applyFill="1" applyBorder="1" applyAlignment="1">
      <alignment horizontal="center" vertical="center" wrapText="1"/>
    </xf>
    <xf numFmtId="44" fontId="13" fillId="4" borderId="30" xfId="3" applyFont="1" applyFill="1" applyBorder="1" applyAlignment="1">
      <alignment horizontal="center" vertical="center" wrapText="1"/>
    </xf>
    <xf numFmtId="44" fontId="13" fillId="4" borderId="36" xfId="3" applyFont="1" applyFill="1" applyBorder="1" applyAlignment="1">
      <alignment horizontal="center" vertical="center" wrapText="1"/>
    </xf>
    <xf numFmtId="44" fontId="13" fillId="4" borderId="37" xfId="3" applyFont="1" applyFill="1" applyBorder="1" applyAlignment="1">
      <alignment horizontal="center" vertical="center" wrapText="1"/>
    </xf>
    <xf numFmtId="0" fontId="13" fillId="4" borderId="62" xfId="0" applyFont="1" applyFill="1" applyBorder="1" applyAlignment="1">
      <alignment horizontal="center" vertical="center" wrapText="1"/>
    </xf>
    <xf numFmtId="0" fontId="13" fillId="4" borderId="63" xfId="0" applyFont="1" applyFill="1" applyBorder="1" applyAlignment="1">
      <alignment horizontal="center" vertical="center" wrapText="1"/>
    </xf>
    <xf numFmtId="0" fontId="13" fillId="4" borderId="64" xfId="0" applyFont="1" applyFill="1" applyBorder="1" applyAlignment="1">
      <alignment horizontal="center" vertical="center" wrapText="1"/>
    </xf>
    <xf numFmtId="0" fontId="13" fillId="4" borderId="65" xfId="0" applyFont="1" applyFill="1" applyBorder="1" applyAlignment="1">
      <alignment horizontal="center" vertical="center" wrapText="1"/>
    </xf>
    <xf numFmtId="44" fontId="13" fillId="4" borderId="64" xfId="3" applyFont="1" applyFill="1" applyBorder="1" applyAlignment="1">
      <alignment horizontal="center" vertical="center" wrapText="1"/>
    </xf>
    <xf numFmtId="44" fontId="13" fillId="4" borderId="65" xfId="3" applyFont="1" applyFill="1" applyBorder="1" applyAlignment="1">
      <alignment horizontal="center" vertical="center" wrapText="1"/>
    </xf>
    <xf numFmtId="44" fontId="12" fillId="0" borderId="65" xfId="3" applyFont="1" applyBorder="1" applyAlignment="1">
      <alignment wrapText="1"/>
    </xf>
    <xf numFmtId="44" fontId="13" fillId="4" borderId="66" xfId="3" applyFont="1" applyFill="1" applyBorder="1" applyAlignment="1">
      <alignment horizontal="center" vertical="center" wrapText="1"/>
    </xf>
    <xf numFmtId="44" fontId="13" fillId="4" borderId="67" xfId="3" applyFont="1" applyFill="1" applyBorder="1" applyAlignment="1">
      <alignment horizontal="center" vertical="center" wrapText="1"/>
    </xf>
    <xf numFmtId="0" fontId="13" fillId="4" borderId="9" xfId="0" applyFont="1" applyFill="1" applyBorder="1" applyAlignment="1">
      <alignment horizontal="right" vertical="center" wrapText="1"/>
    </xf>
    <xf numFmtId="0" fontId="13" fillId="4" borderId="27" xfId="0" applyFont="1" applyFill="1" applyBorder="1" applyAlignment="1">
      <alignment horizontal="right" vertical="center" wrapText="1"/>
    </xf>
    <xf numFmtId="44" fontId="12" fillId="0" borderId="30" xfId="3" applyFont="1" applyBorder="1" applyAlignment="1">
      <alignment wrapText="1"/>
    </xf>
    <xf numFmtId="0" fontId="13" fillId="4" borderId="9"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3" borderId="47" xfId="0" applyFont="1" applyFill="1" applyBorder="1" applyAlignment="1">
      <alignment horizontal="right" vertical="center" wrapText="1"/>
    </xf>
    <xf numFmtId="0" fontId="13" fillId="3" borderId="48" xfId="0" applyFont="1" applyFill="1" applyBorder="1" applyAlignment="1">
      <alignment horizontal="right" vertical="center" wrapText="1"/>
    </xf>
    <xf numFmtId="0" fontId="13" fillId="3" borderId="49" xfId="0" applyFont="1" applyFill="1" applyBorder="1" applyAlignment="1">
      <alignment horizontal="right" vertical="center" wrapText="1"/>
    </xf>
    <xf numFmtId="0" fontId="13" fillId="3" borderId="50" xfId="0" applyFont="1" applyFill="1" applyBorder="1" applyAlignment="1">
      <alignment horizontal="right" vertical="center" wrapText="1"/>
    </xf>
    <xf numFmtId="0" fontId="13" fillId="3" borderId="51" xfId="0" applyFont="1" applyFill="1" applyBorder="1" applyAlignment="1">
      <alignment horizontal="right" vertical="center" wrapText="1"/>
    </xf>
    <xf numFmtId="0" fontId="13" fillId="4" borderId="52" xfId="0" applyFont="1" applyFill="1" applyBorder="1" applyAlignment="1">
      <alignment horizontal="center" vertical="center" wrapText="1"/>
    </xf>
    <xf numFmtId="0" fontId="13" fillId="4" borderId="53" xfId="0" applyFont="1" applyFill="1" applyBorder="1" applyAlignment="1">
      <alignment horizontal="center" vertical="center" wrapText="1"/>
    </xf>
    <xf numFmtId="44" fontId="13" fillId="4" borderId="54" xfId="3" applyFont="1" applyFill="1" applyBorder="1" applyAlignment="1">
      <alignment horizontal="center" vertical="center" wrapText="1"/>
    </xf>
    <xf numFmtId="44" fontId="13" fillId="4" borderId="55" xfId="3" applyFont="1" applyFill="1" applyBorder="1" applyAlignment="1">
      <alignment horizontal="center" vertical="center" wrapText="1"/>
    </xf>
    <xf numFmtId="44" fontId="14" fillId="0" borderId="0" xfId="3" applyNumberFormat="1" applyFont="1" applyFill="1" applyBorder="1" applyAlignment="1">
      <alignment horizontal="center" vertical="center" wrapText="1"/>
    </xf>
    <xf numFmtId="0" fontId="12" fillId="0" borderId="75" xfId="0" applyFont="1" applyFill="1" applyBorder="1" applyAlignment="1">
      <alignment vertical="center" wrapText="1"/>
    </xf>
    <xf numFmtId="0" fontId="12" fillId="0" borderId="42" xfId="0" applyFont="1" applyFill="1" applyBorder="1" applyAlignment="1">
      <alignment vertical="center" wrapText="1"/>
    </xf>
    <xf numFmtId="0" fontId="12" fillId="0" borderId="0" xfId="0" applyFont="1" applyFill="1" applyBorder="1" applyAlignment="1">
      <alignment vertical="center" wrapText="1"/>
    </xf>
    <xf numFmtId="0" fontId="13" fillId="0" borderId="0" xfId="0" applyFont="1" applyFill="1" applyBorder="1" applyAlignment="1">
      <alignment horizontal="right" vertical="center" wrapText="1"/>
    </xf>
  </cellXfs>
  <cellStyles count="13">
    <cellStyle name="Euro" xfId="1"/>
    <cellStyle name="Millares" xfId="2" builtinId="3"/>
    <cellStyle name="Moneda" xfId="3" builtinId="4"/>
    <cellStyle name="Moneda 13" xfId="4"/>
    <cellStyle name="Moneda 14" xfId="5"/>
    <cellStyle name="Moneda 6 2" xfId="6"/>
    <cellStyle name="Normal" xfId="0" builtinId="0"/>
    <cellStyle name="Normal 10" xfId="7"/>
    <cellStyle name="Normal 12 2 10" xfId="8"/>
    <cellStyle name="Normal 12 2 2" xfId="9"/>
    <cellStyle name="Normal 2" xfId="10"/>
    <cellStyle name="Normal 7 3 2 2 3 2 2 3 2 2 28 2 2 2 3 2" xfId="11"/>
    <cellStyle name="Normal 7 3 2 2 3 2 2 3 2 2 28 2 2 2 3 2 2" xfId="12"/>
  </cellStyles>
  <dxfs count="1">
    <dxf>
      <font>
        <b/>
        <i val="0"/>
        <condense val="0"/>
        <extend val="0"/>
        <color indexed="16"/>
      </font>
      <fill>
        <patternFill>
          <bgColor indexed="4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1181100</xdr:colOff>
      <xdr:row>0</xdr:row>
      <xdr:rowOff>0</xdr:rowOff>
    </xdr:to>
    <xdr:pic>
      <xdr:nvPicPr>
        <xdr:cNvPr id="1057" name="Picture 2"/>
        <xdr:cNvPicPr>
          <a:picLocks noChangeAspect="1"/>
        </xdr:cNvPicPr>
      </xdr:nvPicPr>
      <xdr:blipFill>
        <a:blip xmlns:r="http://schemas.openxmlformats.org/officeDocument/2006/relationships" r:embed="rId1"/>
        <a:srcRect/>
        <a:stretch>
          <a:fillRect/>
        </a:stretch>
      </xdr:blipFill>
      <xdr:spPr bwMode="auto">
        <a:xfrm>
          <a:off x="0" y="0"/>
          <a:ext cx="2847975" cy="0"/>
        </a:xfrm>
        <a:prstGeom prst="rect">
          <a:avLst/>
        </a:prstGeom>
        <a:noFill/>
        <a:ln w="9525">
          <a:noFill/>
          <a:miter lim="800000"/>
          <a:headEnd/>
          <a:tailEnd/>
        </a:ln>
      </xdr:spPr>
    </xdr:pic>
    <xdr:clientData/>
  </xdr:twoCellAnchor>
  <xdr:twoCellAnchor editAs="oneCell">
    <xdr:from>
      <xdr:col>0</xdr:col>
      <xdr:colOff>103716</xdr:colOff>
      <xdr:row>0</xdr:row>
      <xdr:rowOff>71967</xdr:rowOff>
    </xdr:from>
    <xdr:to>
      <xdr:col>1</xdr:col>
      <xdr:colOff>875241</xdr:colOff>
      <xdr:row>3</xdr:row>
      <xdr:rowOff>19051</xdr:rowOff>
    </xdr:to>
    <xdr:pic>
      <xdr:nvPicPr>
        <xdr:cNvPr id="1058" name="Picture 2"/>
        <xdr:cNvPicPr>
          <a:picLocks noChangeAspect="1"/>
        </xdr:cNvPicPr>
      </xdr:nvPicPr>
      <xdr:blipFill>
        <a:blip xmlns:r="http://schemas.openxmlformats.org/officeDocument/2006/relationships" r:embed="rId2" cstate="print"/>
        <a:srcRect/>
        <a:stretch>
          <a:fillRect/>
        </a:stretch>
      </xdr:blipFill>
      <xdr:spPr bwMode="auto">
        <a:xfrm>
          <a:off x="103716" y="71967"/>
          <a:ext cx="2443692" cy="84666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sheetPr>
    <tabColor rgb="FFC00000"/>
  </sheetPr>
  <dimension ref="B2:I56"/>
  <sheetViews>
    <sheetView topLeftCell="A18" workbookViewId="0">
      <selection activeCell="C29" sqref="C29:F29"/>
    </sheetView>
  </sheetViews>
  <sheetFormatPr baseColWidth="10" defaultColWidth="11.42578125" defaultRowHeight="15"/>
  <cols>
    <col min="1" max="1" width="3.28515625" customWidth="1"/>
    <col min="2" max="2" width="4.140625" bestFit="1" customWidth="1"/>
    <col min="6" max="6" width="44.5703125" customWidth="1"/>
    <col min="7" max="7" width="13" bestFit="1" customWidth="1"/>
    <col min="9" max="9" width="15" customWidth="1"/>
  </cols>
  <sheetData>
    <row r="2" spans="2:9">
      <c r="B2" s="116" t="s">
        <v>0</v>
      </c>
      <c r="C2" s="116"/>
      <c r="D2" s="116"/>
      <c r="E2" s="116"/>
      <c r="F2" s="116"/>
      <c r="G2" s="116"/>
      <c r="H2" s="116"/>
      <c r="I2" s="116"/>
    </row>
    <row r="3" spans="2:9" ht="28.5" customHeight="1">
      <c r="B3" s="116"/>
      <c r="C3" s="116"/>
      <c r="D3" s="116"/>
      <c r="E3" s="116"/>
      <c r="F3" s="116"/>
      <c r="G3" s="116"/>
      <c r="H3" s="116"/>
      <c r="I3" s="116"/>
    </row>
    <row r="4" spans="2:9">
      <c r="B4" s="2" t="s">
        <v>1</v>
      </c>
      <c r="C4" s="107" t="s">
        <v>2</v>
      </c>
      <c r="D4" s="107"/>
      <c r="E4" s="107"/>
      <c r="F4" s="107"/>
      <c r="G4" s="107" t="s">
        <v>3</v>
      </c>
      <c r="H4" s="107"/>
      <c r="I4" s="2" t="s">
        <v>4</v>
      </c>
    </row>
    <row r="5" spans="2:9" ht="33" customHeight="1">
      <c r="B5" s="1">
        <v>1</v>
      </c>
      <c r="C5" s="96" t="s">
        <v>5</v>
      </c>
      <c r="D5" s="97"/>
      <c r="E5" s="97"/>
      <c r="F5" s="98"/>
      <c r="G5" s="120">
        <v>41367</v>
      </c>
      <c r="H5" s="121"/>
      <c r="I5" s="3" t="s">
        <v>6</v>
      </c>
    </row>
    <row r="6" spans="2:9" ht="29.25" customHeight="1">
      <c r="B6" s="1">
        <v>2</v>
      </c>
      <c r="C6" s="96" t="s">
        <v>7</v>
      </c>
      <c r="D6" s="97"/>
      <c r="E6" s="97"/>
      <c r="F6" s="98"/>
      <c r="G6" s="99">
        <v>41367</v>
      </c>
      <c r="H6" s="100"/>
      <c r="I6" s="3" t="s">
        <v>6</v>
      </c>
    </row>
    <row r="7" spans="2:9">
      <c r="B7" s="1">
        <v>3</v>
      </c>
      <c r="C7" s="96" t="s">
        <v>8</v>
      </c>
      <c r="D7" s="97"/>
      <c r="E7" s="97"/>
      <c r="F7" s="98"/>
      <c r="G7" s="99">
        <v>41367</v>
      </c>
      <c r="H7" s="100"/>
      <c r="I7" s="3" t="s">
        <v>6</v>
      </c>
    </row>
    <row r="8" spans="2:9">
      <c r="B8" s="1">
        <v>4</v>
      </c>
      <c r="C8" s="96" t="s">
        <v>9</v>
      </c>
      <c r="D8" s="97"/>
      <c r="E8" s="97"/>
      <c r="F8" s="98"/>
      <c r="G8" s="99">
        <v>41367</v>
      </c>
      <c r="H8" s="100"/>
      <c r="I8" s="3" t="s">
        <v>6</v>
      </c>
    </row>
    <row r="9" spans="2:9" ht="27" customHeight="1">
      <c r="B9" s="1">
        <v>5</v>
      </c>
      <c r="C9" s="96" t="s">
        <v>10</v>
      </c>
      <c r="D9" s="97"/>
      <c r="E9" s="97"/>
      <c r="F9" s="98"/>
      <c r="G9" s="99">
        <v>41367</v>
      </c>
      <c r="H9" s="100"/>
      <c r="I9" s="3" t="s">
        <v>6</v>
      </c>
    </row>
    <row r="10" spans="2:9" ht="33" customHeight="1">
      <c r="B10" s="1">
        <v>6</v>
      </c>
      <c r="C10" s="96" t="s">
        <v>11</v>
      </c>
      <c r="D10" s="97"/>
      <c r="E10" s="97"/>
      <c r="F10" s="98"/>
      <c r="G10" s="122" t="s">
        <v>12</v>
      </c>
      <c r="H10" s="100"/>
      <c r="I10" s="7" t="s">
        <v>13</v>
      </c>
    </row>
    <row r="11" spans="2:9" ht="33" customHeight="1">
      <c r="B11" s="1">
        <v>7</v>
      </c>
      <c r="C11" s="96" t="s">
        <v>14</v>
      </c>
      <c r="D11" s="97"/>
      <c r="E11" s="97"/>
      <c r="F11" s="98"/>
      <c r="G11" s="99">
        <v>41367</v>
      </c>
      <c r="H11" s="100"/>
      <c r="I11" s="3" t="s">
        <v>6</v>
      </c>
    </row>
    <row r="12" spans="2:9" ht="45" customHeight="1">
      <c r="B12" s="1">
        <v>8</v>
      </c>
      <c r="C12" s="96" t="s">
        <v>15</v>
      </c>
      <c r="D12" s="97"/>
      <c r="E12" s="97"/>
      <c r="F12" s="98"/>
      <c r="G12" s="99">
        <v>41367</v>
      </c>
      <c r="H12" s="100"/>
      <c r="I12" s="3" t="s">
        <v>6</v>
      </c>
    </row>
    <row r="13" spans="2:9" ht="31.5" customHeight="1">
      <c r="B13" s="1">
        <v>9</v>
      </c>
      <c r="C13" s="96" t="s">
        <v>16</v>
      </c>
      <c r="D13" s="97"/>
      <c r="E13" s="97"/>
      <c r="F13" s="98"/>
      <c r="G13" s="99">
        <v>41368</v>
      </c>
      <c r="H13" s="100"/>
      <c r="I13" s="3" t="s">
        <v>6</v>
      </c>
    </row>
    <row r="14" spans="2:9" ht="32.25" customHeight="1">
      <c r="B14" s="1">
        <v>10</v>
      </c>
      <c r="C14" s="96" t="s">
        <v>17</v>
      </c>
      <c r="D14" s="97"/>
      <c r="E14" s="97"/>
      <c r="F14" s="98"/>
      <c r="G14" s="99">
        <v>41368</v>
      </c>
      <c r="H14" s="100"/>
      <c r="I14" s="3" t="s">
        <v>6</v>
      </c>
    </row>
    <row r="15" spans="2:9" ht="30.75" customHeight="1">
      <c r="B15" s="1">
        <v>11</v>
      </c>
      <c r="C15" s="96" t="s">
        <v>18</v>
      </c>
      <c r="D15" s="97"/>
      <c r="E15" s="97"/>
      <c r="F15" s="98"/>
      <c r="G15" s="99">
        <v>41368</v>
      </c>
      <c r="H15" s="100"/>
      <c r="I15" s="3" t="s">
        <v>6</v>
      </c>
    </row>
    <row r="16" spans="2:9" ht="48.75" customHeight="1">
      <c r="B16" s="1">
        <v>12</v>
      </c>
      <c r="C16" s="114" t="s">
        <v>19</v>
      </c>
      <c r="D16" s="114"/>
      <c r="E16" s="114"/>
      <c r="F16" s="114"/>
      <c r="G16" s="99">
        <v>41368</v>
      </c>
      <c r="H16" s="100"/>
      <c r="I16" s="3" t="s">
        <v>20</v>
      </c>
    </row>
    <row r="17" spans="2:9" ht="45" customHeight="1">
      <c r="B17" s="1">
        <v>13</v>
      </c>
      <c r="C17" s="114" t="s">
        <v>21</v>
      </c>
      <c r="D17" s="114"/>
      <c r="E17" s="114"/>
      <c r="F17" s="114"/>
      <c r="G17" s="99">
        <v>41368</v>
      </c>
      <c r="H17" s="100"/>
      <c r="I17" s="3" t="s">
        <v>20</v>
      </c>
    </row>
    <row r="18" spans="2:9" ht="33" customHeight="1">
      <c r="B18" s="1">
        <v>14</v>
      </c>
      <c r="C18" s="114" t="s">
        <v>22</v>
      </c>
      <c r="D18" s="114"/>
      <c r="E18" s="114"/>
      <c r="F18" s="114"/>
      <c r="G18" s="99">
        <v>41368</v>
      </c>
      <c r="H18" s="100"/>
      <c r="I18" s="3" t="s">
        <v>20</v>
      </c>
    </row>
    <row r="19" spans="2:9" ht="30.75" customHeight="1">
      <c r="B19" s="1">
        <v>15</v>
      </c>
      <c r="C19" s="114" t="s">
        <v>23</v>
      </c>
      <c r="D19" s="114"/>
      <c r="E19" s="114"/>
      <c r="F19" s="114"/>
      <c r="G19" s="99">
        <v>41368</v>
      </c>
      <c r="H19" s="100"/>
      <c r="I19" s="3" t="s">
        <v>6</v>
      </c>
    </row>
    <row r="20" spans="2:9" ht="30.75" customHeight="1">
      <c r="B20" s="1">
        <v>16</v>
      </c>
      <c r="C20" s="114" t="s">
        <v>24</v>
      </c>
      <c r="D20" s="114"/>
      <c r="E20" s="114"/>
      <c r="F20" s="114"/>
      <c r="G20" s="120">
        <v>41918</v>
      </c>
      <c r="H20" s="121"/>
      <c r="I20" s="3" t="s">
        <v>6</v>
      </c>
    </row>
    <row r="21" spans="2:9" s="4" customFormat="1">
      <c r="C21" s="115"/>
      <c r="D21" s="115"/>
      <c r="E21" s="115"/>
      <c r="F21" s="115"/>
      <c r="G21" s="115"/>
      <c r="H21" s="115"/>
    </row>
    <row r="22" spans="2:9" ht="15" customHeight="1">
      <c r="B22" s="116" t="s">
        <v>25</v>
      </c>
      <c r="C22" s="116"/>
      <c r="D22" s="116"/>
      <c r="E22" s="116"/>
      <c r="F22" s="116"/>
      <c r="G22" s="116"/>
      <c r="H22" s="116"/>
      <c r="I22" s="116"/>
    </row>
    <row r="23" spans="2:9" ht="25.5" customHeight="1">
      <c r="B23" s="116"/>
      <c r="C23" s="116"/>
      <c r="D23" s="116"/>
      <c r="E23" s="116"/>
      <c r="F23" s="116"/>
      <c r="G23" s="116"/>
      <c r="H23" s="116"/>
      <c r="I23" s="116"/>
    </row>
    <row r="24" spans="2:9" ht="75.75" customHeight="1">
      <c r="B24" s="117" t="s">
        <v>26</v>
      </c>
      <c r="C24" s="118"/>
      <c r="D24" s="118"/>
      <c r="E24" s="118"/>
      <c r="F24" s="118"/>
      <c r="G24" s="118"/>
      <c r="H24" s="118"/>
      <c r="I24" s="119"/>
    </row>
    <row r="25" spans="2:9">
      <c r="B25" s="2" t="s">
        <v>1</v>
      </c>
      <c r="C25" s="107" t="s">
        <v>27</v>
      </c>
      <c r="D25" s="107"/>
      <c r="E25" s="107"/>
      <c r="F25" s="107"/>
      <c r="G25" s="107" t="s">
        <v>28</v>
      </c>
      <c r="H25" s="107"/>
      <c r="I25" s="2" t="s">
        <v>4</v>
      </c>
    </row>
    <row r="26" spans="2:9">
      <c r="B26" s="104" t="s">
        <v>29</v>
      </c>
      <c r="C26" s="112"/>
      <c r="D26" s="112"/>
      <c r="E26" s="112"/>
      <c r="F26" s="112"/>
      <c r="G26" s="112"/>
      <c r="H26" s="112"/>
      <c r="I26" s="113"/>
    </row>
    <row r="27" spans="2:9">
      <c r="B27" s="1">
        <v>1</v>
      </c>
      <c r="C27" s="114" t="s">
        <v>30</v>
      </c>
      <c r="D27" s="114"/>
      <c r="E27" s="114"/>
      <c r="F27" s="114"/>
      <c r="G27" s="94" t="s">
        <v>31</v>
      </c>
      <c r="H27" s="95"/>
      <c r="I27" s="3" t="s">
        <v>6</v>
      </c>
    </row>
    <row r="28" spans="2:9">
      <c r="B28" s="1">
        <v>2</v>
      </c>
      <c r="C28" s="114" t="s">
        <v>32</v>
      </c>
      <c r="D28" s="114"/>
      <c r="E28" s="114"/>
      <c r="F28" s="114"/>
      <c r="G28" s="94" t="s">
        <v>33</v>
      </c>
      <c r="H28" s="95"/>
      <c r="I28" s="3" t="s">
        <v>6</v>
      </c>
    </row>
    <row r="29" spans="2:9">
      <c r="B29" s="1">
        <v>3</v>
      </c>
      <c r="C29" s="114" t="s">
        <v>34</v>
      </c>
      <c r="D29" s="114"/>
      <c r="E29" s="114"/>
      <c r="F29" s="114"/>
      <c r="G29" s="94" t="s">
        <v>35</v>
      </c>
      <c r="H29" s="95"/>
      <c r="I29" s="3" t="s">
        <v>6</v>
      </c>
    </row>
    <row r="30" spans="2:9">
      <c r="B30" s="1">
        <v>4</v>
      </c>
      <c r="C30" s="114" t="s">
        <v>36</v>
      </c>
      <c r="D30" s="114"/>
      <c r="E30" s="114"/>
      <c r="F30" s="114"/>
      <c r="G30" s="94" t="s">
        <v>37</v>
      </c>
      <c r="H30" s="95"/>
      <c r="I30" s="1"/>
    </row>
    <row r="31" spans="2:9">
      <c r="B31" s="1">
        <v>5</v>
      </c>
      <c r="C31" s="114" t="s">
        <v>38</v>
      </c>
      <c r="D31" s="114"/>
      <c r="E31" s="114"/>
      <c r="F31" s="114"/>
      <c r="G31" s="94" t="s">
        <v>37</v>
      </c>
      <c r="H31" s="95"/>
      <c r="I31" s="1"/>
    </row>
    <row r="32" spans="2:9">
      <c r="B32" s="1">
        <v>6</v>
      </c>
      <c r="C32" s="114" t="s">
        <v>39</v>
      </c>
      <c r="D32" s="114"/>
      <c r="E32" s="114"/>
      <c r="F32" s="114"/>
      <c r="G32" s="94" t="s">
        <v>35</v>
      </c>
      <c r="H32" s="95"/>
      <c r="I32" s="3" t="s">
        <v>6</v>
      </c>
    </row>
    <row r="33" spans="2:9">
      <c r="B33" s="1">
        <v>7</v>
      </c>
      <c r="C33" s="114" t="s">
        <v>40</v>
      </c>
      <c r="D33" s="114"/>
      <c r="E33" s="114"/>
      <c r="F33" s="114"/>
      <c r="G33" s="94" t="s">
        <v>37</v>
      </c>
      <c r="H33" s="95"/>
      <c r="I33" s="1"/>
    </row>
    <row r="34" spans="2:9">
      <c r="B34" s="1">
        <v>8</v>
      </c>
      <c r="C34" s="101" t="s">
        <v>41</v>
      </c>
      <c r="D34" s="102"/>
      <c r="E34" s="102"/>
      <c r="F34" s="103"/>
      <c r="G34" s="94" t="s">
        <v>42</v>
      </c>
      <c r="H34" s="95"/>
      <c r="I34" s="3" t="s">
        <v>6</v>
      </c>
    </row>
    <row r="35" spans="2:9">
      <c r="B35" s="1"/>
      <c r="C35" s="101" t="s">
        <v>43</v>
      </c>
      <c r="D35" s="102"/>
      <c r="E35" s="102"/>
      <c r="F35" s="103"/>
      <c r="G35" s="94" t="s">
        <v>42</v>
      </c>
      <c r="H35" s="95"/>
      <c r="I35" s="3" t="s">
        <v>6</v>
      </c>
    </row>
    <row r="36" spans="2:9" ht="15" customHeight="1">
      <c r="B36" s="104" t="s">
        <v>44</v>
      </c>
      <c r="C36" s="112"/>
      <c r="D36" s="112"/>
      <c r="E36" s="112"/>
      <c r="F36" s="112"/>
      <c r="G36" s="112"/>
      <c r="H36" s="112"/>
      <c r="I36" s="113"/>
    </row>
    <row r="37" spans="2:9">
      <c r="B37" s="1">
        <v>1</v>
      </c>
      <c r="C37" s="101" t="s">
        <v>45</v>
      </c>
      <c r="D37" s="102"/>
      <c r="E37" s="102"/>
      <c r="F37" s="103"/>
      <c r="G37" s="94" t="s">
        <v>31</v>
      </c>
      <c r="H37" s="95"/>
      <c r="I37" s="3" t="s">
        <v>6</v>
      </c>
    </row>
    <row r="38" spans="2:9">
      <c r="B38" s="1">
        <v>2</v>
      </c>
      <c r="C38" s="101" t="s">
        <v>46</v>
      </c>
      <c r="D38" s="102"/>
      <c r="E38" s="102"/>
      <c r="F38" s="103"/>
      <c r="G38" s="94" t="s">
        <v>31</v>
      </c>
      <c r="H38" s="95"/>
      <c r="I38" s="3" t="s">
        <v>6</v>
      </c>
    </row>
    <row r="39" spans="2:9">
      <c r="B39" s="1">
        <v>3</v>
      </c>
      <c r="C39" s="101" t="s">
        <v>47</v>
      </c>
      <c r="D39" s="102"/>
      <c r="E39" s="102"/>
      <c r="F39" s="103"/>
      <c r="G39" s="94" t="s">
        <v>31</v>
      </c>
      <c r="H39" s="95"/>
      <c r="I39" s="3" t="s">
        <v>6</v>
      </c>
    </row>
    <row r="40" spans="2:9">
      <c r="B40" s="1">
        <v>4</v>
      </c>
      <c r="C40" s="101" t="s">
        <v>48</v>
      </c>
      <c r="D40" s="102"/>
      <c r="E40" s="102"/>
      <c r="F40" s="103"/>
      <c r="G40" s="94" t="s">
        <v>31</v>
      </c>
      <c r="H40" s="95"/>
      <c r="I40" s="3" t="s">
        <v>6</v>
      </c>
    </row>
    <row r="41" spans="2:9">
      <c r="B41" s="1">
        <v>5</v>
      </c>
      <c r="C41" s="101" t="s">
        <v>49</v>
      </c>
      <c r="D41" s="102"/>
      <c r="E41" s="102"/>
      <c r="F41" s="103"/>
      <c r="G41" s="94" t="s">
        <v>31</v>
      </c>
      <c r="H41" s="95"/>
      <c r="I41" s="3" t="s">
        <v>6</v>
      </c>
    </row>
    <row r="42" spans="2:9">
      <c r="B42" s="1">
        <v>6</v>
      </c>
      <c r="C42" s="101" t="s">
        <v>50</v>
      </c>
      <c r="D42" s="102"/>
      <c r="E42" s="102"/>
      <c r="F42" s="103"/>
      <c r="G42" s="94" t="s">
        <v>37</v>
      </c>
      <c r="H42" s="95"/>
      <c r="I42" s="1"/>
    </row>
    <row r="43" spans="2:9">
      <c r="B43" s="1">
        <v>7</v>
      </c>
      <c r="C43" s="101" t="s">
        <v>51</v>
      </c>
      <c r="D43" s="102"/>
      <c r="E43" s="102"/>
      <c r="F43" s="103"/>
      <c r="G43" s="94" t="s">
        <v>37</v>
      </c>
      <c r="H43" s="95"/>
      <c r="I43" s="1"/>
    </row>
    <row r="44" spans="2:9">
      <c r="B44" s="1">
        <v>8</v>
      </c>
      <c r="C44" s="101" t="s">
        <v>52</v>
      </c>
      <c r="D44" s="102"/>
      <c r="E44" s="102"/>
      <c r="F44" s="103"/>
      <c r="G44" s="94"/>
      <c r="H44" s="95"/>
      <c r="I44" s="3" t="s">
        <v>20</v>
      </c>
    </row>
    <row r="45" spans="2:9" ht="15" customHeight="1">
      <c r="B45" s="104" t="s">
        <v>53</v>
      </c>
      <c r="C45" s="112"/>
      <c r="D45" s="112"/>
      <c r="E45" s="112"/>
      <c r="F45" s="112"/>
      <c r="G45" s="112"/>
      <c r="H45" s="112"/>
      <c r="I45" s="113"/>
    </row>
    <row r="46" spans="2:9">
      <c r="B46" s="1">
        <v>1</v>
      </c>
      <c r="C46" s="101" t="s">
        <v>54</v>
      </c>
      <c r="D46" s="102"/>
      <c r="E46" s="102"/>
      <c r="F46" s="103"/>
      <c r="G46" s="94"/>
      <c r="H46" s="95"/>
      <c r="I46" s="1"/>
    </row>
    <row r="47" spans="2:9">
      <c r="B47" s="1">
        <v>2</v>
      </c>
      <c r="C47" s="101" t="s">
        <v>55</v>
      </c>
      <c r="D47" s="102"/>
      <c r="E47" s="102"/>
      <c r="F47" s="103"/>
      <c r="G47" s="94"/>
      <c r="H47" s="95"/>
      <c r="I47" s="1"/>
    </row>
    <row r="48" spans="2:9">
      <c r="B48" s="1">
        <v>3</v>
      </c>
      <c r="C48" s="101" t="s">
        <v>56</v>
      </c>
      <c r="D48" s="102"/>
      <c r="E48" s="102"/>
      <c r="F48" s="103"/>
      <c r="G48" s="94"/>
      <c r="H48" s="95"/>
      <c r="I48" s="1"/>
    </row>
    <row r="49" spans="2:9" ht="15" customHeight="1">
      <c r="B49" s="104" t="s">
        <v>57</v>
      </c>
      <c r="C49" s="105"/>
      <c r="D49" s="105"/>
      <c r="E49" s="105"/>
      <c r="F49" s="105"/>
      <c r="G49" s="105"/>
      <c r="H49" s="105"/>
      <c r="I49" s="106"/>
    </row>
    <row r="50" spans="2:9" ht="15" customHeight="1">
      <c r="B50" s="2" t="s">
        <v>1</v>
      </c>
      <c r="C50" s="107" t="s">
        <v>27</v>
      </c>
      <c r="D50" s="107"/>
      <c r="E50" s="107"/>
      <c r="F50" s="107"/>
      <c r="G50" s="107" t="s">
        <v>58</v>
      </c>
      <c r="H50" s="107"/>
      <c r="I50" s="2" t="s">
        <v>4</v>
      </c>
    </row>
    <row r="51" spans="2:9" ht="63" customHeight="1">
      <c r="B51" s="96" t="s">
        <v>59</v>
      </c>
      <c r="C51" s="102"/>
      <c r="D51" s="102"/>
      <c r="E51" s="102"/>
      <c r="F51" s="102"/>
      <c r="G51" s="102"/>
      <c r="H51" s="102"/>
      <c r="I51" s="103"/>
    </row>
    <row r="52" spans="2:9" ht="30" customHeight="1">
      <c r="B52" s="108" t="s">
        <v>60</v>
      </c>
      <c r="C52" s="109"/>
      <c r="D52" s="109"/>
      <c r="E52" s="109"/>
      <c r="F52" s="109"/>
      <c r="G52" s="109"/>
      <c r="H52" s="109"/>
      <c r="I52" s="110"/>
    </row>
    <row r="53" spans="2:9">
      <c r="B53" s="1">
        <v>1</v>
      </c>
      <c r="C53" s="101" t="s">
        <v>61</v>
      </c>
      <c r="D53" s="102"/>
      <c r="E53" s="102"/>
      <c r="F53" s="103"/>
      <c r="G53" s="111">
        <v>41494</v>
      </c>
      <c r="H53" s="95"/>
      <c r="I53" s="3" t="s">
        <v>6</v>
      </c>
    </row>
    <row r="54" spans="2:9" ht="30" customHeight="1">
      <c r="B54" s="1">
        <v>2</v>
      </c>
      <c r="C54" s="96" t="s">
        <v>62</v>
      </c>
      <c r="D54" s="97"/>
      <c r="E54" s="97"/>
      <c r="F54" s="98"/>
      <c r="G54" s="99">
        <v>41367</v>
      </c>
      <c r="H54" s="100"/>
      <c r="I54" s="3" t="s">
        <v>6</v>
      </c>
    </row>
    <row r="55" spans="2:9" ht="30" customHeight="1">
      <c r="B55" s="1">
        <v>3</v>
      </c>
      <c r="C55" s="101" t="s">
        <v>63</v>
      </c>
      <c r="D55" s="102"/>
      <c r="E55" s="102"/>
      <c r="F55" s="103"/>
      <c r="G55" s="99">
        <v>41368</v>
      </c>
      <c r="H55" s="100"/>
      <c r="I55" s="3" t="s">
        <v>6</v>
      </c>
    </row>
    <row r="56" spans="2:9">
      <c r="B56" s="4"/>
      <c r="C56" s="5"/>
      <c r="D56" s="5"/>
      <c r="E56" s="5"/>
      <c r="F56" s="5"/>
      <c r="G56" s="4"/>
      <c r="H56" s="4"/>
      <c r="I56" s="4"/>
    </row>
  </sheetData>
  <mergeCells count="95">
    <mergeCell ref="C6:F6"/>
    <mergeCell ref="G6:H6"/>
    <mergeCell ref="B2:I3"/>
    <mergeCell ref="C4:F4"/>
    <mergeCell ref="G4:H4"/>
    <mergeCell ref="C5:F5"/>
    <mergeCell ref="G5:H5"/>
    <mergeCell ref="C13:F13"/>
    <mergeCell ref="G13:H13"/>
    <mergeCell ref="C7:F7"/>
    <mergeCell ref="G7:H7"/>
    <mergeCell ref="C8:F8"/>
    <mergeCell ref="G8:H8"/>
    <mergeCell ref="C9:F9"/>
    <mergeCell ref="G9:H9"/>
    <mergeCell ref="C10:F10"/>
    <mergeCell ref="G10:H10"/>
    <mergeCell ref="C11:F11"/>
    <mergeCell ref="G11:H11"/>
    <mergeCell ref="C12:F12"/>
    <mergeCell ref="G12:H12"/>
    <mergeCell ref="C14:F14"/>
    <mergeCell ref="G14:H14"/>
    <mergeCell ref="C15:F15"/>
    <mergeCell ref="G15:H15"/>
    <mergeCell ref="C17:F17"/>
    <mergeCell ref="G17:H17"/>
    <mergeCell ref="C16:F16"/>
    <mergeCell ref="G16:H16"/>
    <mergeCell ref="C18:F18"/>
    <mergeCell ref="G18:H18"/>
    <mergeCell ref="C20:F20"/>
    <mergeCell ref="G20:H20"/>
    <mergeCell ref="C19:F19"/>
    <mergeCell ref="G19:H19"/>
    <mergeCell ref="C21:F21"/>
    <mergeCell ref="G21:H21"/>
    <mergeCell ref="C25:F25"/>
    <mergeCell ref="G25:H25"/>
    <mergeCell ref="B22:I23"/>
    <mergeCell ref="B24:I24"/>
    <mergeCell ref="B26:I26"/>
    <mergeCell ref="C28:F28"/>
    <mergeCell ref="G28:H28"/>
    <mergeCell ref="C29:F29"/>
    <mergeCell ref="G29:H29"/>
    <mergeCell ref="C27:F27"/>
    <mergeCell ref="G27:H27"/>
    <mergeCell ref="C30:F30"/>
    <mergeCell ref="G30:H30"/>
    <mergeCell ref="C37:F37"/>
    <mergeCell ref="G37:H37"/>
    <mergeCell ref="C31:F31"/>
    <mergeCell ref="G31:H31"/>
    <mergeCell ref="C32:F32"/>
    <mergeCell ref="G32:H32"/>
    <mergeCell ref="C33:F33"/>
    <mergeCell ref="G33:H33"/>
    <mergeCell ref="C42:F42"/>
    <mergeCell ref="G42:H42"/>
    <mergeCell ref="C34:F34"/>
    <mergeCell ref="G34:H34"/>
    <mergeCell ref="C35:F35"/>
    <mergeCell ref="G35:H35"/>
    <mergeCell ref="B36:I36"/>
    <mergeCell ref="C39:F39"/>
    <mergeCell ref="G39:H39"/>
    <mergeCell ref="C40:F40"/>
    <mergeCell ref="G40:H40"/>
    <mergeCell ref="C38:F38"/>
    <mergeCell ref="G38:H38"/>
    <mergeCell ref="C41:F41"/>
    <mergeCell ref="G41:H41"/>
    <mergeCell ref="C43:F43"/>
    <mergeCell ref="G43:H43"/>
    <mergeCell ref="C55:F55"/>
    <mergeCell ref="G55:H55"/>
    <mergeCell ref="B51:I51"/>
    <mergeCell ref="B52:I52"/>
    <mergeCell ref="C53:F53"/>
    <mergeCell ref="G53:H53"/>
    <mergeCell ref="B45:I45"/>
    <mergeCell ref="C46:F46"/>
    <mergeCell ref="C44:F44"/>
    <mergeCell ref="G44:H44"/>
    <mergeCell ref="G46:H46"/>
    <mergeCell ref="C54:F54"/>
    <mergeCell ref="G54:H54"/>
    <mergeCell ref="C48:F48"/>
    <mergeCell ref="G48:H48"/>
    <mergeCell ref="B49:I49"/>
    <mergeCell ref="C50:F50"/>
    <mergeCell ref="G50:H50"/>
    <mergeCell ref="C47:F47"/>
    <mergeCell ref="G47:H47"/>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IT219"/>
  <sheetViews>
    <sheetView tabSelected="1" topLeftCell="A13" zoomScale="90" zoomScaleNormal="90" workbookViewId="0">
      <selection sqref="A1:E220"/>
    </sheetView>
  </sheetViews>
  <sheetFormatPr baseColWidth="10" defaultRowHeight="14.25"/>
  <cols>
    <col min="1" max="1" width="25" style="8" customWidth="1"/>
    <col min="2" max="2" width="51" style="6" customWidth="1"/>
    <col min="3" max="3" width="18.7109375" style="9" customWidth="1"/>
    <col min="4" max="4" width="18" style="9" customWidth="1"/>
    <col min="5" max="5" width="21.28515625" style="9" customWidth="1"/>
    <col min="6" max="6" width="23.5703125" style="13" customWidth="1"/>
    <col min="7" max="7" width="18.7109375" style="13" customWidth="1"/>
    <col min="8" max="8" width="18.85546875" style="13" customWidth="1"/>
    <col min="9" max="16384" width="11.42578125" style="13"/>
  </cols>
  <sheetData>
    <row r="1" spans="1:8" ht="18" customHeight="1">
      <c r="A1" s="39"/>
      <c r="B1" s="155" t="s">
        <v>64</v>
      </c>
      <c r="C1" s="155"/>
      <c r="D1" s="155"/>
      <c r="E1" s="156"/>
      <c r="F1" s="15"/>
    </row>
    <row r="2" spans="1:8" ht="18" customHeight="1">
      <c r="A2" s="40"/>
      <c r="B2" s="167" t="s">
        <v>65</v>
      </c>
      <c r="C2" s="167"/>
      <c r="D2" s="167"/>
      <c r="E2" s="168"/>
      <c r="F2" s="15"/>
    </row>
    <row r="3" spans="1:8" ht="33.75" customHeight="1" thickBot="1">
      <c r="A3" s="41"/>
      <c r="B3" s="169" t="s">
        <v>299</v>
      </c>
      <c r="C3" s="170"/>
      <c r="D3" s="170"/>
      <c r="E3" s="171"/>
      <c r="F3" s="15"/>
    </row>
    <row r="4" spans="1:8" ht="15" customHeight="1" thickBot="1"/>
    <row r="5" spans="1:8" ht="24.75" customHeight="1">
      <c r="A5" s="161" t="s">
        <v>294</v>
      </c>
      <c r="B5" s="162"/>
      <c r="C5" s="162"/>
      <c r="D5" s="162"/>
      <c r="E5" s="163"/>
      <c r="F5" s="15"/>
    </row>
    <row r="6" spans="1:8" ht="9.75" customHeight="1" thickBot="1">
      <c r="A6" s="164"/>
      <c r="B6" s="165"/>
      <c r="C6" s="165"/>
      <c r="D6" s="165"/>
      <c r="E6" s="166"/>
      <c r="F6" s="15"/>
    </row>
    <row r="7" spans="1:8" ht="14.25" customHeight="1">
      <c r="A7" s="158" t="s">
        <v>66</v>
      </c>
      <c r="B7" s="157" t="s">
        <v>67</v>
      </c>
      <c r="C7" s="159" t="s">
        <v>150</v>
      </c>
      <c r="D7" s="159" t="s">
        <v>69</v>
      </c>
      <c r="E7" s="160" t="s">
        <v>70</v>
      </c>
      <c r="F7" s="15"/>
    </row>
    <row r="8" spans="1:8" ht="33" customHeight="1" thickBot="1">
      <c r="A8" s="146"/>
      <c r="B8" s="148"/>
      <c r="C8" s="151"/>
      <c r="D8" s="152"/>
      <c r="E8" s="154"/>
      <c r="F8" s="34"/>
      <c r="G8" s="16"/>
      <c r="H8" s="16"/>
    </row>
    <row r="9" spans="1:8" ht="28.5" customHeight="1">
      <c r="A9" s="54" t="s">
        <v>154</v>
      </c>
      <c r="B9" s="76" t="s">
        <v>258</v>
      </c>
      <c r="C9" s="71">
        <v>1749224.76</v>
      </c>
      <c r="D9" s="71">
        <v>442208.74</v>
      </c>
      <c r="E9" s="72">
        <v>442208.73879999999</v>
      </c>
      <c r="F9" s="15"/>
    </row>
    <row r="10" spans="1:8" ht="30" customHeight="1">
      <c r="A10" s="51" t="s">
        <v>155</v>
      </c>
      <c r="B10" s="77" t="s">
        <v>259</v>
      </c>
      <c r="C10" s="17">
        <v>2562170.13</v>
      </c>
      <c r="D10" s="17">
        <v>656061.14</v>
      </c>
      <c r="E10" s="73">
        <v>656061.14199999999</v>
      </c>
      <c r="F10" s="15"/>
    </row>
    <row r="11" spans="1:8" ht="42.75">
      <c r="A11" s="51" t="s">
        <v>160</v>
      </c>
      <c r="B11" s="77" t="s">
        <v>260</v>
      </c>
      <c r="C11" s="17">
        <v>2259333.02</v>
      </c>
      <c r="D11" s="17">
        <v>1010492.47</v>
      </c>
      <c r="E11" s="73">
        <v>1010492.4720000001</v>
      </c>
      <c r="F11" s="15"/>
    </row>
    <row r="12" spans="1:8" ht="42.75">
      <c r="A12" s="51" t="s">
        <v>169</v>
      </c>
      <c r="B12" s="77" t="s">
        <v>261</v>
      </c>
      <c r="C12" s="17">
        <v>2655743.23</v>
      </c>
      <c r="D12" s="17">
        <v>181377.6</v>
      </c>
      <c r="E12" s="73">
        <v>181377.6</v>
      </c>
      <c r="F12" s="15"/>
    </row>
    <row r="13" spans="1:8" ht="42.75">
      <c r="A13" s="51" t="s">
        <v>170</v>
      </c>
      <c r="B13" s="77" t="s">
        <v>262</v>
      </c>
      <c r="C13" s="17">
        <v>2131389.02</v>
      </c>
      <c r="D13" s="17"/>
      <c r="E13" s="73"/>
      <c r="F13" s="15"/>
    </row>
    <row r="14" spans="1:8" ht="42.75">
      <c r="A14" s="51" t="s">
        <v>171</v>
      </c>
      <c r="B14" s="77" t="s">
        <v>263</v>
      </c>
      <c r="C14" s="17">
        <v>2083343.03</v>
      </c>
      <c r="D14" s="17">
        <v>497704.86</v>
      </c>
      <c r="E14" s="73">
        <v>497704.85559999995</v>
      </c>
      <c r="F14" s="15"/>
    </row>
    <row r="15" spans="1:8" ht="31.5" customHeight="1">
      <c r="A15" s="51" t="s">
        <v>157</v>
      </c>
      <c r="B15" s="77" t="s">
        <v>264</v>
      </c>
      <c r="C15" s="17">
        <v>2655429.86</v>
      </c>
      <c r="D15" s="17">
        <v>1075671.47</v>
      </c>
      <c r="E15" s="73">
        <v>1983989.1179999998</v>
      </c>
      <c r="F15" s="15"/>
    </row>
    <row r="16" spans="1:8" ht="28.5" customHeight="1">
      <c r="A16" s="51" t="s">
        <v>158</v>
      </c>
      <c r="B16" s="77" t="s">
        <v>265</v>
      </c>
      <c r="C16" s="17">
        <v>2395857.0299999998</v>
      </c>
      <c r="D16" s="17">
        <v>1172644.55</v>
      </c>
      <c r="E16" s="73">
        <v>1764572.7324000001</v>
      </c>
      <c r="F16" s="15"/>
    </row>
    <row r="17" spans="1:6" ht="42.75">
      <c r="A17" s="51" t="s">
        <v>159</v>
      </c>
      <c r="B17" s="77" t="s">
        <v>266</v>
      </c>
      <c r="C17" s="17">
        <v>2759769.39</v>
      </c>
      <c r="D17" s="17">
        <v>2064307.51</v>
      </c>
      <c r="E17" s="73">
        <v>2064307.5103999998</v>
      </c>
      <c r="F17" s="15"/>
    </row>
    <row r="18" spans="1:6" ht="57">
      <c r="A18" s="51" t="s">
        <v>162</v>
      </c>
      <c r="B18" s="77" t="s">
        <v>267</v>
      </c>
      <c r="C18" s="17">
        <v>3320082.26</v>
      </c>
      <c r="D18" s="17"/>
      <c r="E18" s="73">
        <v>2483653.8903999999</v>
      </c>
      <c r="F18" s="15"/>
    </row>
    <row r="19" spans="1:6" ht="42.75">
      <c r="A19" s="51" t="s">
        <v>175</v>
      </c>
      <c r="B19" s="77" t="s">
        <v>268</v>
      </c>
      <c r="C19" s="17">
        <v>3695269.34</v>
      </c>
      <c r="D19" s="17"/>
      <c r="E19" s="73">
        <v>2360372.0948000001</v>
      </c>
      <c r="F19" s="15"/>
    </row>
    <row r="20" spans="1:6" ht="42.75">
      <c r="A20" s="51" t="s">
        <v>152</v>
      </c>
      <c r="B20" s="77" t="s">
        <v>269</v>
      </c>
      <c r="C20" s="17">
        <v>4147075.75</v>
      </c>
      <c r="D20" s="17">
        <v>550486.23</v>
      </c>
      <c r="E20" s="73">
        <v>2453853.9027</v>
      </c>
      <c r="F20" s="15"/>
    </row>
    <row r="21" spans="1:6" ht="42.75">
      <c r="A21" s="51" t="s">
        <v>153</v>
      </c>
      <c r="B21" s="77" t="s">
        <v>270</v>
      </c>
      <c r="C21" s="17">
        <v>3953019.1500000004</v>
      </c>
      <c r="D21" s="17">
        <v>1641438.64</v>
      </c>
      <c r="E21" s="73">
        <v>2419946.6508999998</v>
      </c>
      <c r="F21" s="15"/>
    </row>
    <row r="22" spans="1:6" ht="42.75">
      <c r="A22" s="51" t="s">
        <v>161</v>
      </c>
      <c r="B22" s="77" t="s">
        <v>271</v>
      </c>
      <c r="C22" s="17">
        <v>3526999.86</v>
      </c>
      <c r="D22" s="17">
        <v>1487382.92</v>
      </c>
      <c r="E22" s="73">
        <v>2865687.3807999999</v>
      </c>
      <c r="F22" s="15"/>
    </row>
    <row r="23" spans="1:6" ht="42.75">
      <c r="A23" s="51" t="s">
        <v>166</v>
      </c>
      <c r="B23" s="77" t="s">
        <v>272</v>
      </c>
      <c r="C23" s="17">
        <v>2862961.14</v>
      </c>
      <c r="D23" s="17">
        <v>924415.04</v>
      </c>
      <c r="E23" s="73">
        <v>2304683.7212000005</v>
      </c>
      <c r="F23" s="15"/>
    </row>
    <row r="24" spans="1:6" ht="42.75">
      <c r="A24" s="51" t="s">
        <v>167</v>
      </c>
      <c r="B24" s="77" t="s">
        <v>273</v>
      </c>
      <c r="C24" s="17">
        <v>2637972.83</v>
      </c>
      <c r="D24" s="17">
        <v>620053.02</v>
      </c>
      <c r="E24" s="73">
        <v>2123568.1338</v>
      </c>
      <c r="F24" s="15"/>
    </row>
    <row r="25" spans="1:6" ht="57">
      <c r="A25" s="51" t="s">
        <v>172</v>
      </c>
      <c r="B25" s="77" t="s">
        <v>274</v>
      </c>
      <c r="C25" s="17">
        <v>3153474.35</v>
      </c>
      <c r="D25" s="17"/>
      <c r="E25" s="73">
        <v>1574698.0539000002</v>
      </c>
      <c r="F25" s="15"/>
    </row>
    <row r="26" spans="1:6" ht="42.75">
      <c r="A26" s="51" t="s">
        <v>173</v>
      </c>
      <c r="B26" s="77" t="s">
        <v>275</v>
      </c>
      <c r="C26" s="17">
        <v>3093567.18</v>
      </c>
      <c r="D26" s="17">
        <v>703944.69</v>
      </c>
      <c r="E26" s="73">
        <v>1983149.2862</v>
      </c>
      <c r="F26" s="15"/>
    </row>
    <row r="27" spans="1:6" ht="42.75">
      <c r="A27" s="51" t="s">
        <v>174</v>
      </c>
      <c r="B27" s="77" t="s">
        <v>276</v>
      </c>
      <c r="C27" s="17">
        <v>3023327.58</v>
      </c>
      <c r="D27" s="17">
        <v>1315252.45</v>
      </c>
      <c r="E27" s="73">
        <v>2071084.3391</v>
      </c>
      <c r="F27" s="15"/>
    </row>
    <row r="28" spans="1:6" ht="42.75">
      <c r="A28" s="51" t="s">
        <v>163</v>
      </c>
      <c r="B28" s="77" t="s">
        <v>277</v>
      </c>
      <c r="C28" s="17">
        <v>720360.47</v>
      </c>
      <c r="D28" s="17"/>
      <c r="E28" s="73">
        <v>513763.63860000001</v>
      </c>
      <c r="F28" s="15"/>
    </row>
    <row r="29" spans="1:6" ht="42.75">
      <c r="A29" s="51" t="s">
        <v>164</v>
      </c>
      <c r="B29" s="77" t="s">
        <v>278</v>
      </c>
      <c r="C29" s="17">
        <v>539750.36</v>
      </c>
      <c r="D29" s="17">
        <v>291028.65999999997</v>
      </c>
      <c r="E29" s="73">
        <v>425966.24899999995</v>
      </c>
      <c r="F29" s="15"/>
    </row>
    <row r="30" spans="1:6" ht="28.5">
      <c r="A30" s="51" t="s">
        <v>165</v>
      </c>
      <c r="B30" s="77" t="s">
        <v>279</v>
      </c>
      <c r="C30" s="17">
        <v>1207386.1599999999</v>
      </c>
      <c r="D30" s="17"/>
      <c r="E30" s="73">
        <v>896420.21800000011</v>
      </c>
      <c r="F30" s="15"/>
    </row>
    <row r="31" spans="1:6" ht="42.75">
      <c r="A31" s="51" t="s">
        <v>156</v>
      </c>
      <c r="B31" s="77" t="s">
        <v>280</v>
      </c>
      <c r="C31" s="17">
        <v>1472822.54</v>
      </c>
      <c r="D31" s="17">
        <v>814991.66</v>
      </c>
      <c r="E31" s="73">
        <v>1183197.2873999998</v>
      </c>
      <c r="F31" s="15"/>
    </row>
    <row r="32" spans="1:6" ht="28.5">
      <c r="A32" s="51" t="s">
        <v>168</v>
      </c>
      <c r="B32" s="77" t="s">
        <v>281</v>
      </c>
      <c r="C32" s="17">
        <v>591586.15</v>
      </c>
      <c r="D32" s="17"/>
      <c r="E32" s="73">
        <v>147896.54</v>
      </c>
      <c r="F32" s="15"/>
    </row>
    <row r="33" spans="1:254" ht="42.75">
      <c r="A33" s="51" t="s">
        <v>190</v>
      </c>
      <c r="B33" s="77" t="s">
        <v>282</v>
      </c>
      <c r="C33" s="17">
        <v>535250.34</v>
      </c>
      <c r="D33" s="17">
        <v>297187.87</v>
      </c>
      <c r="E33" s="73">
        <v>431000.4362</v>
      </c>
      <c r="F33" s="15"/>
    </row>
    <row r="34" spans="1:254" ht="57">
      <c r="A34" s="51" t="s">
        <v>246</v>
      </c>
      <c r="B34" s="77" t="s">
        <v>283</v>
      </c>
      <c r="C34" s="17">
        <v>3591378.61</v>
      </c>
      <c r="D34" s="17">
        <v>897844.65</v>
      </c>
      <c r="E34" s="73">
        <v>897844.65</v>
      </c>
      <c r="F34" s="15"/>
    </row>
    <row r="35" spans="1:254" ht="42.75">
      <c r="A35" s="51" t="s">
        <v>247</v>
      </c>
      <c r="B35" s="77" t="s">
        <v>284</v>
      </c>
      <c r="C35" s="17">
        <v>2497558.87</v>
      </c>
      <c r="D35" s="17">
        <v>624389.72</v>
      </c>
      <c r="E35" s="73">
        <v>624389.72</v>
      </c>
      <c r="F35" s="15"/>
    </row>
    <row r="36" spans="1:254" ht="42.75">
      <c r="A36" s="51" t="s">
        <v>248</v>
      </c>
      <c r="B36" s="77" t="s">
        <v>285</v>
      </c>
      <c r="C36" s="17">
        <v>3668511.4</v>
      </c>
      <c r="D36" s="17">
        <v>917127.85</v>
      </c>
      <c r="E36" s="73">
        <v>917127.85</v>
      </c>
      <c r="F36" s="15"/>
    </row>
    <row r="37" spans="1:254" ht="42.75">
      <c r="A37" s="51" t="s">
        <v>249</v>
      </c>
      <c r="B37" s="77" t="s">
        <v>286</v>
      </c>
      <c r="C37" s="17">
        <v>1399287.57</v>
      </c>
      <c r="D37" s="17">
        <v>349821.89</v>
      </c>
      <c r="E37" s="73">
        <v>349821.89</v>
      </c>
      <c r="F37" s="15"/>
    </row>
    <row r="38" spans="1:254" ht="25.5" customHeight="1">
      <c r="A38" s="51" t="s">
        <v>250</v>
      </c>
      <c r="B38" s="77" t="s">
        <v>287</v>
      </c>
      <c r="C38" s="17">
        <v>398756.23</v>
      </c>
      <c r="D38" s="17">
        <v>343927.95</v>
      </c>
      <c r="E38" s="73">
        <v>343927.95</v>
      </c>
      <c r="F38" s="15"/>
    </row>
    <row r="39" spans="1:254" ht="28.5">
      <c r="A39" s="51" t="s">
        <v>251</v>
      </c>
      <c r="B39" s="77" t="s">
        <v>288</v>
      </c>
      <c r="C39" s="17">
        <v>616261.81999999995</v>
      </c>
      <c r="D39" s="17"/>
      <c r="E39" s="73">
        <v>0</v>
      </c>
      <c r="F39" s="15"/>
    </row>
    <row r="40" spans="1:254" ht="28.5">
      <c r="A40" s="51" t="s">
        <v>252</v>
      </c>
      <c r="B40" s="77" t="s">
        <v>289</v>
      </c>
      <c r="C40" s="17">
        <v>547963.22</v>
      </c>
      <c r="D40" s="17">
        <v>136990.81</v>
      </c>
      <c r="E40" s="73">
        <v>136990.81</v>
      </c>
      <c r="F40" s="15"/>
    </row>
    <row r="41" spans="1:254" ht="42.75">
      <c r="A41" s="51" t="s">
        <v>253</v>
      </c>
      <c r="B41" s="77" t="s">
        <v>290</v>
      </c>
      <c r="C41" s="17">
        <v>1798269.75</v>
      </c>
      <c r="D41" s="17">
        <v>449567.44</v>
      </c>
      <c r="E41" s="73">
        <v>449567.44</v>
      </c>
      <c r="F41" s="15"/>
    </row>
    <row r="42" spans="1:254" ht="42.75">
      <c r="A42" s="51" t="s">
        <v>254</v>
      </c>
      <c r="B42" s="77" t="s">
        <v>291</v>
      </c>
      <c r="C42" s="17">
        <v>1587699.36</v>
      </c>
      <c r="D42" s="17"/>
      <c r="E42" s="73">
        <v>0</v>
      </c>
      <c r="F42" s="15"/>
    </row>
    <row r="43" spans="1:254" ht="42.75">
      <c r="A43" s="51" t="s">
        <v>255</v>
      </c>
      <c r="B43" s="77" t="s">
        <v>292</v>
      </c>
      <c r="C43" s="17">
        <v>1407584.38</v>
      </c>
      <c r="D43" s="17">
        <v>351896.09</v>
      </c>
      <c r="E43" s="73">
        <v>351896.09</v>
      </c>
      <c r="F43" s="15"/>
    </row>
    <row r="44" spans="1:254" ht="57">
      <c r="A44" s="51" t="s">
        <v>256</v>
      </c>
      <c r="B44" s="77" t="s">
        <v>293</v>
      </c>
      <c r="C44" s="17">
        <v>635263.25</v>
      </c>
      <c r="D44" s="17"/>
      <c r="E44" s="73"/>
      <c r="F44" s="15"/>
    </row>
    <row r="45" spans="1:254" ht="57.75" thickBot="1">
      <c r="A45" s="78" t="s">
        <v>257</v>
      </c>
      <c r="B45" s="79" t="s">
        <v>293</v>
      </c>
      <c r="C45" s="74">
        <v>788752.75</v>
      </c>
      <c r="D45" s="74">
        <v>197188.18</v>
      </c>
      <c r="E45" s="75">
        <v>197188.18</v>
      </c>
      <c r="F45" s="15"/>
    </row>
    <row r="46" spans="1:254" s="10" customFormat="1" ht="22.5" customHeight="1" thickBot="1">
      <c r="A46" s="129" t="s">
        <v>189</v>
      </c>
      <c r="B46" s="149"/>
      <c r="C46" s="47">
        <f>SUM(C9:C45)</f>
        <v>78670452.139999971</v>
      </c>
      <c r="D46" s="45">
        <f>SUM(D9:D45)</f>
        <v>20015404.099999998</v>
      </c>
      <c r="E46" s="46">
        <f>SUM(E9:E45)</f>
        <v>39108410.572200008</v>
      </c>
      <c r="F46" s="204"/>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c r="AS46" s="205"/>
      <c r="AT46" s="205"/>
      <c r="AU46" s="205"/>
      <c r="AV46" s="205"/>
      <c r="AW46" s="205"/>
      <c r="AX46" s="205"/>
      <c r="AY46" s="205"/>
      <c r="AZ46" s="205"/>
      <c r="BA46" s="205"/>
      <c r="BB46" s="205"/>
      <c r="BC46" s="205"/>
      <c r="BD46" s="205"/>
      <c r="BE46" s="205"/>
      <c r="BF46" s="205"/>
      <c r="BG46" s="205"/>
      <c r="BH46" s="205"/>
      <c r="BI46" s="205"/>
      <c r="BJ46" s="205"/>
      <c r="BK46" s="205"/>
      <c r="BL46" s="205"/>
      <c r="BM46" s="205"/>
      <c r="BN46" s="205"/>
      <c r="BO46" s="205"/>
      <c r="BP46" s="205"/>
      <c r="BQ46" s="205"/>
      <c r="BR46" s="205"/>
      <c r="BS46" s="205"/>
      <c r="BT46" s="205"/>
      <c r="BU46" s="205"/>
      <c r="BV46" s="205"/>
      <c r="BW46" s="205"/>
      <c r="BX46" s="205"/>
      <c r="BY46" s="205"/>
      <c r="BZ46" s="205"/>
      <c r="CA46" s="205"/>
      <c r="CB46" s="205"/>
      <c r="CC46" s="205"/>
      <c r="CD46" s="205"/>
      <c r="CE46" s="205"/>
      <c r="CF46" s="205"/>
      <c r="CG46" s="205"/>
      <c r="CH46" s="205"/>
      <c r="CI46" s="205"/>
      <c r="CJ46" s="205"/>
      <c r="CK46" s="205"/>
      <c r="CL46" s="205"/>
      <c r="CM46" s="205"/>
      <c r="CN46" s="205"/>
      <c r="CO46" s="205"/>
      <c r="CP46" s="205"/>
      <c r="CQ46" s="205"/>
      <c r="CR46" s="205"/>
      <c r="CS46" s="205"/>
      <c r="CT46" s="205"/>
      <c r="CU46" s="205"/>
      <c r="CV46" s="205"/>
      <c r="CW46" s="205"/>
      <c r="CX46" s="205"/>
      <c r="CY46" s="205"/>
      <c r="CZ46" s="205"/>
      <c r="DA46" s="205"/>
      <c r="DB46" s="205"/>
      <c r="DC46" s="205"/>
      <c r="DD46" s="205"/>
      <c r="DE46" s="205"/>
      <c r="DF46" s="205"/>
      <c r="DG46" s="205"/>
      <c r="DH46" s="205"/>
      <c r="DI46" s="205"/>
      <c r="DJ46" s="205"/>
      <c r="DK46" s="205"/>
      <c r="DL46" s="205"/>
      <c r="DM46" s="205"/>
      <c r="DN46" s="205"/>
      <c r="DO46" s="205"/>
      <c r="DP46" s="205"/>
      <c r="DQ46" s="205"/>
      <c r="DR46" s="205"/>
      <c r="DS46" s="205"/>
      <c r="DT46" s="205"/>
      <c r="DU46" s="205"/>
      <c r="DV46" s="205"/>
      <c r="DW46" s="205"/>
      <c r="DX46" s="205"/>
      <c r="DY46" s="205"/>
      <c r="DZ46" s="205"/>
      <c r="EA46" s="205"/>
      <c r="EB46" s="205"/>
      <c r="EC46" s="205"/>
      <c r="ED46" s="205"/>
      <c r="EE46" s="205"/>
      <c r="EF46" s="205"/>
      <c r="EG46" s="205"/>
      <c r="EH46" s="205"/>
      <c r="EI46" s="205"/>
      <c r="EJ46" s="205"/>
      <c r="EK46" s="205"/>
      <c r="EL46" s="205"/>
      <c r="EM46" s="205"/>
      <c r="EN46" s="205"/>
      <c r="EO46" s="205"/>
      <c r="EP46" s="205"/>
      <c r="EQ46" s="205"/>
      <c r="ER46" s="205"/>
      <c r="ES46" s="205"/>
      <c r="ET46" s="205"/>
      <c r="EU46" s="205"/>
      <c r="EV46" s="205"/>
      <c r="EW46" s="205"/>
      <c r="EX46" s="205"/>
      <c r="EY46" s="205"/>
      <c r="EZ46" s="205"/>
      <c r="FA46" s="205"/>
      <c r="FB46" s="205"/>
      <c r="FC46" s="205"/>
      <c r="FD46" s="205"/>
      <c r="FE46" s="205"/>
      <c r="FF46" s="205"/>
      <c r="FG46" s="205"/>
      <c r="FH46" s="205"/>
      <c r="FI46" s="205"/>
      <c r="FJ46" s="205"/>
      <c r="FK46" s="205"/>
      <c r="FL46" s="205"/>
      <c r="FM46" s="205"/>
      <c r="FN46" s="205"/>
      <c r="FO46" s="205"/>
      <c r="FP46" s="205"/>
      <c r="FQ46" s="205"/>
      <c r="FR46" s="205"/>
      <c r="FS46" s="205"/>
      <c r="FT46" s="205"/>
      <c r="FU46" s="205"/>
      <c r="FV46" s="205"/>
      <c r="FW46" s="205"/>
      <c r="FX46" s="205"/>
      <c r="FY46" s="205"/>
      <c r="FZ46" s="205"/>
      <c r="GA46" s="205"/>
      <c r="GB46" s="205"/>
      <c r="GC46" s="205"/>
      <c r="GD46" s="205"/>
      <c r="GE46" s="205"/>
      <c r="GF46" s="205"/>
      <c r="GG46" s="205"/>
      <c r="GH46" s="205"/>
      <c r="GI46" s="205"/>
      <c r="GJ46" s="205"/>
      <c r="GK46" s="205"/>
      <c r="GL46" s="205"/>
      <c r="GM46" s="205"/>
      <c r="GN46" s="205"/>
      <c r="GO46" s="205"/>
      <c r="GP46" s="205"/>
      <c r="GQ46" s="205"/>
      <c r="GR46" s="205"/>
      <c r="GS46" s="205"/>
      <c r="GT46" s="205"/>
      <c r="GU46" s="205"/>
      <c r="GV46" s="205"/>
      <c r="GW46" s="205"/>
      <c r="GX46" s="205"/>
      <c r="GY46" s="205"/>
      <c r="GZ46" s="205"/>
      <c r="HA46" s="205"/>
      <c r="HB46" s="205"/>
      <c r="HC46" s="205"/>
      <c r="HD46" s="205"/>
      <c r="HE46" s="205"/>
      <c r="HF46" s="205"/>
      <c r="HG46" s="205"/>
      <c r="HH46" s="205"/>
      <c r="HI46" s="205"/>
      <c r="HJ46" s="205"/>
      <c r="HK46" s="205"/>
      <c r="HL46" s="205"/>
      <c r="HM46" s="205"/>
      <c r="HN46" s="205"/>
      <c r="HO46" s="205"/>
      <c r="HP46" s="205"/>
      <c r="HQ46" s="205"/>
      <c r="HR46" s="205"/>
      <c r="HS46" s="205"/>
      <c r="HT46" s="205"/>
      <c r="HU46" s="205"/>
      <c r="HV46" s="205"/>
      <c r="HW46" s="205"/>
      <c r="HX46" s="205"/>
      <c r="HY46" s="205"/>
      <c r="HZ46" s="205"/>
      <c r="IA46" s="205"/>
      <c r="IB46" s="205"/>
      <c r="IC46" s="205"/>
      <c r="ID46" s="205"/>
      <c r="IE46" s="205"/>
      <c r="IF46" s="205"/>
      <c r="IG46" s="205"/>
      <c r="IH46" s="205"/>
      <c r="II46" s="205"/>
      <c r="IJ46" s="205"/>
      <c r="IK46" s="205"/>
      <c r="IL46" s="205"/>
      <c r="IM46" s="205"/>
      <c r="IN46" s="205"/>
      <c r="IO46" s="205"/>
      <c r="IP46" s="205"/>
      <c r="IQ46" s="205"/>
      <c r="IR46" s="205"/>
      <c r="IS46" s="205"/>
      <c r="IT46" s="205"/>
    </row>
    <row r="47" spans="1:254" s="206" customFormat="1" ht="22.5" customHeight="1">
      <c r="A47" s="207"/>
      <c r="B47" s="207"/>
      <c r="C47" s="203"/>
      <c r="D47" s="203"/>
      <c r="E47" s="203"/>
    </row>
    <row r="48" spans="1:254" s="206" customFormat="1" ht="22.5" customHeight="1">
      <c r="A48" s="207"/>
      <c r="B48" s="207"/>
      <c r="C48" s="203"/>
      <c r="D48" s="203"/>
      <c r="E48" s="203"/>
    </row>
    <row r="49" spans="1:5" s="206" customFormat="1" ht="22.5" customHeight="1">
      <c r="A49" s="207"/>
      <c r="B49" s="207"/>
      <c r="C49" s="203"/>
      <c r="D49" s="203"/>
      <c r="E49" s="203"/>
    </row>
    <row r="50" spans="1:5" s="206" customFormat="1" ht="22.5" customHeight="1">
      <c r="A50" s="207"/>
      <c r="B50" s="207"/>
      <c r="C50" s="203"/>
      <c r="D50" s="203"/>
      <c r="E50" s="203"/>
    </row>
    <row r="51" spans="1:5" s="206" customFormat="1" ht="22.5" customHeight="1">
      <c r="A51" s="207"/>
      <c r="B51" s="207"/>
      <c r="C51" s="203"/>
      <c r="D51" s="203"/>
      <c r="E51" s="203"/>
    </row>
    <row r="52" spans="1:5" s="206" customFormat="1" ht="22.5" customHeight="1">
      <c r="A52" s="207"/>
      <c r="B52" s="207"/>
      <c r="C52" s="203"/>
      <c r="D52" s="203"/>
      <c r="E52" s="203"/>
    </row>
    <row r="53" spans="1:5" s="206" customFormat="1" ht="22.5" customHeight="1">
      <c r="A53" s="207"/>
      <c r="B53" s="207"/>
      <c r="C53" s="203"/>
      <c r="D53" s="203"/>
      <c r="E53" s="203"/>
    </row>
    <row r="54" spans="1:5" s="206" customFormat="1" ht="22.5" customHeight="1">
      <c r="A54" s="207"/>
      <c r="B54" s="207"/>
      <c r="C54" s="203"/>
      <c r="D54" s="203"/>
      <c r="E54" s="203"/>
    </row>
    <row r="55" spans="1:5" s="206" customFormat="1" ht="22.5" customHeight="1">
      <c r="A55" s="207"/>
      <c r="B55" s="207"/>
      <c r="C55" s="203"/>
      <c r="D55" s="203"/>
      <c r="E55" s="203"/>
    </row>
    <row r="56" spans="1:5" s="206" customFormat="1" ht="22.5" customHeight="1">
      <c r="A56" s="207"/>
      <c r="B56" s="207"/>
      <c r="C56" s="203"/>
      <c r="D56" s="203"/>
      <c r="E56" s="203"/>
    </row>
    <row r="57" spans="1:5" s="206" customFormat="1" ht="22.5" customHeight="1">
      <c r="A57" s="207"/>
      <c r="B57" s="207"/>
      <c r="C57" s="203"/>
      <c r="D57" s="203"/>
      <c r="E57" s="203"/>
    </row>
    <row r="58" spans="1:5" s="206" customFormat="1" ht="22.5" customHeight="1">
      <c r="A58" s="207"/>
      <c r="B58" s="207"/>
      <c r="C58" s="203"/>
      <c r="D58" s="203"/>
      <c r="E58" s="203"/>
    </row>
    <row r="59" spans="1:5" s="206" customFormat="1" ht="22.5" customHeight="1">
      <c r="A59" s="207"/>
      <c r="B59" s="207"/>
      <c r="C59" s="203"/>
      <c r="D59" s="203"/>
      <c r="E59" s="203"/>
    </row>
    <row r="60" spans="1:5" s="206" customFormat="1" ht="22.5" customHeight="1">
      <c r="A60" s="207"/>
      <c r="B60" s="207"/>
      <c r="C60" s="203"/>
      <c r="D60" s="203"/>
      <c r="E60" s="203"/>
    </row>
    <row r="61" spans="1:5" s="206" customFormat="1" ht="22.5" customHeight="1">
      <c r="A61" s="207"/>
      <c r="B61" s="207"/>
      <c r="C61" s="203"/>
      <c r="D61" s="203"/>
      <c r="E61" s="203"/>
    </row>
    <row r="62" spans="1:5" s="206" customFormat="1" ht="22.5" customHeight="1">
      <c r="A62" s="207"/>
      <c r="B62" s="207"/>
      <c r="C62" s="203"/>
      <c r="D62" s="203"/>
      <c r="E62" s="203"/>
    </row>
    <row r="63" spans="1:5" s="206" customFormat="1" ht="22.5" customHeight="1">
      <c r="A63" s="207"/>
      <c r="B63" s="207"/>
      <c r="C63" s="203"/>
      <c r="D63" s="203"/>
      <c r="E63" s="203"/>
    </row>
    <row r="64" spans="1:5" ht="14.25" customHeight="1" thickBot="1">
      <c r="A64" s="12"/>
      <c r="B64" s="12"/>
      <c r="C64" s="12"/>
      <c r="D64" s="12"/>
      <c r="E64" s="12"/>
    </row>
    <row r="65" spans="1:6" ht="14.25" customHeight="1">
      <c r="A65" s="139" t="s">
        <v>151</v>
      </c>
      <c r="B65" s="140"/>
      <c r="C65" s="140"/>
      <c r="D65" s="140"/>
      <c r="E65" s="141"/>
      <c r="F65" s="15"/>
    </row>
    <row r="66" spans="1:6" ht="15.75" customHeight="1" thickBot="1">
      <c r="A66" s="142"/>
      <c r="B66" s="143"/>
      <c r="C66" s="143"/>
      <c r="D66" s="143"/>
      <c r="E66" s="144"/>
      <c r="F66" s="15"/>
    </row>
    <row r="67" spans="1:6" ht="15.75" customHeight="1">
      <c r="A67" s="145" t="s">
        <v>66</v>
      </c>
      <c r="B67" s="147" t="s">
        <v>67</v>
      </c>
      <c r="C67" s="150" t="s">
        <v>68</v>
      </c>
      <c r="D67" s="150" t="s">
        <v>69</v>
      </c>
      <c r="E67" s="153" t="s">
        <v>70</v>
      </c>
      <c r="F67" s="15"/>
    </row>
    <row r="68" spans="1:6" ht="22.5" customHeight="1" thickBot="1">
      <c r="A68" s="146"/>
      <c r="B68" s="148"/>
      <c r="C68" s="151"/>
      <c r="D68" s="152"/>
      <c r="E68" s="154"/>
      <c r="F68" s="15"/>
    </row>
    <row r="69" spans="1:6" ht="73.5" customHeight="1">
      <c r="A69" s="54" t="s">
        <v>71</v>
      </c>
      <c r="B69" s="55" t="s">
        <v>101</v>
      </c>
      <c r="C69" s="56">
        <v>2201617.29</v>
      </c>
      <c r="D69" s="56">
        <v>0</v>
      </c>
      <c r="E69" s="57">
        <v>1389594.6099999999</v>
      </c>
      <c r="F69" s="15"/>
    </row>
    <row r="70" spans="1:6" ht="57">
      <c r="A70" s="51" t="s">
        <v>72</v>
      </c>
      <c r="B70" s="43" t="s">
        <v>102</v>
      </c>
      <c r="C70" s="36">
        <v>7905004.8799999999</v>
      </c>
      <c r="D70" s="36">
        <v>0</v>
      </c>
      <c r="E70" s="52">
        <v>7896711.0999999996</v>
      </c>
      <c r="F70" s="15"/>
    </row>
    <row r="71" spans="1:6" ht="80.25" customHeight="1">
      <c r="A71" s="51" t="s">
        <v>73</v>
      </c>
      <c r="B71" s="43" t="s">
        <v>103</v>
      </c>
      <c r="C71" s="36">
        <v>3180001.45</v>
      </c>
      <c r="D71" s="37">
        <v>0</v>
      </c>
      <c r="E71" s="52">
        <v>2000642.13</v>
      </c>
      <c r="F71" s="15"/>
    </row>
    <row r="72" spans="1:6" ht="99.75">
      <c r="A72" s="53" t="s">
        <v>74</v>
      </c>
      <c r="B72" s="42" t="s">
        <v>104</v>
      </c>
      <c r="C72" s="36">
        <v>4192091.6</v>
      </c>
      <c r="D72" s="37">
        <v>0</v>
      </c>
      <c r="E72" s="52">
        <v>3943322.71</v>
      </c>
      <c r="F72" s="15"/>
    </row>
    <row r="73" spans="1:6" ht="115.5" customHeight="1">
      <c r="A73" s="53" t="s">
        <v>75</v>
      </c>
      <c r="B73" s="42" t="s">
        <v>105</v>
      </c>
      <c r="C73" s="36">
        <v>5339997.92</v>
      </c>
      <c r="D73" s="37">
        <v>0</v>
      </c>
      <c r="E73" s="52">
        <v>5339872.83</v>
      </c>
      <c r="F73" s="15"/>
    </row>
    <row r="74" spans="1:6" ht="60" customHeight="1">
      <c r="A74" s="53" t="s">
        <v>76</v>
      </c>
      <c r="B74" s="42" t="s">
        <v>106</v>
      </c>
      <c r="C74" s="36">
        <v>3367258.31</v>
      </c>
      <c r="D74" s="37">
        <v>0</v>
      </c>
      <c r="E74" s="52">
        <v>2189437.59</v>
      </c>
      <c r="F74" s="15"/>
    </row>
    <row r="75" spans="1:6" ht="76.5" customHeight="1">
      <c r="A75" s="53" t="s">
        <v>77</v>
      </c>
      <c r="B75" s="42" t="s">
        <v>107</v>
      </c>
      <c r="C75" s="36">
        <v>5792979.8799999999</v>
      </c>
      <c r="D75" s="37">
        <v>0</v>
      </c>
      <c r="E75" s="52">
        <v>5792813.2200000007</v>
      </c>
      <c r="F75" s="15"/>
    </row>
    <row r="76" spans="1:6" ht="79.5" customHeight="1">
      <c r="A76" s="53" t="s">
        <v>78</v>
      </c>
      <c r="B76" s="42" t="s">
        <v>108</v>
      </c>
      <c r="C76" s="36">
        <v>1850002.03</v>
      </c>
      <c r="D76" s="37">
        <v>0</v>
      </c>
      <c r="E76" s="52">
        <v>1850002.04</v>
      </c>
      <c r="F76" s="15"/>
    </row>
    <row r="77" spans="1:6" ht="48" customHeight="1">
      <c r="A77" s="53" t="s">
        <v>79</v>
      </c>
      <c r="B77" s="42" t="s">
        <v>109</v>
      </c>
      <c r="C77" s="36">
        <v>6213192.5999999996</v>
      </c>
      <c r="D77" s="37">
        <v>0</v>
      </c>
      <c r="E77" s="52">
        <v>5169571.08</v>
      </c>
      <c r="F77" s="15"/>
    </row>
    <row r="78" spans="1:6" ht="42.75">
      <c r="A78" s="53" t="s">
        <v>80</v>
      </c>
      <c r="B78" s="42" t="s">
        <v>110</v>
      </c>
      <c r="C78" s="36">
        <v>4802027.43</v>
      </c>
      <c r="D78" s="37">
        <v>0</v>
      </c>
      <c r="E78" s="52">
        <v>4801871.43</v>
      </c>
      <c r="F78" s="15"/>
    </row>
    <row r="79" spans="1:6" ht="60.75" customHeight="1">
      <c r="A79" s="53" t="s">
        <v>81</v>
      </c>
      <c r="B79" s="42" t="s">
        <v>111</v>
      </c>
      <c r="C79" s="36">
        <v>1700244.87</v>
      </c>
      <c r="D79" s="37">
        <v>0</v>
      </c>
      <c r="E79" s="52">
        <v>1670394.8900000001</v>
      </c>
      <c r="F79" s="15"/>
    </row>
    <row r="80" spans="1:6" ht="51" customHeight="1">
      <c r="A80" s="53" t="s">
        <v>82</v>
      </c>
      <c r="B80" s="42" t="s">
        <v>112</v>
      </c>
      <c r="C80" s="36">
        <v>6378234.8399999999</v>
      </c>
      <c r="D80" s="36">
        <v>0</v>
      </c>
      <c r="E80" s="52">
        <v>6378234.8299999991</v>
      </c>
      <c r="F80" s="15"/>
    </row>
    <row r="81" spans="1:249" ht="64.5" customHeight="1">
      <c r="A81" s="53" t="s">
        <v>93</v>
      </c>
      <c r="B81" s="42" t="s">
        <v>113</v>
      </c>
      <c r="C81" s="36">
        <v>1569323.53</v>
      </c>
      <c r="D81" s="36">
        <v>0</v>
      </c>
      <c r="E81" s="52">
        <v>1561756.9500000002</v>
      </c>
      <c r="F81" s="15"/>
    </row>
    <row r="82" spans="1:249" ht="48.75" customHeight="1">
      <c r="A82" s="53" t="s">
        <v>100</v>
      </c>
      <c r="B82" s="42" t="s">
        <v>114</v>
      </c>
      <c r="C82" s="37">
        <v>696102.42</v>
      </c>
      <c r="D82" s="36">
        <v>0</v>
      </c>
      <c r="E82" s="52">
        <v>696102.44</v>
      </c>
      <c r="F82" s="15"/>
    </row>
    <row r="83" spans="1:249" ht="42.75">
      <c r="A83" s="53" t="s">
        <v>136</v>
      </c>
      <c r="B83" s="42" t="s">
        <v>138</v>
      </c>
      <c r="C83" s="37">
        <v>7996862.4500000002</v>
      </c>
      <c r="D83" s="36">
        <v>0</v>
      </c>
      <c r="E83" s="52">
        <v>7996859.9900000002</v>
      </c>
      <c r="F83" s="15"/>
    </row>
    <row r="84" spans="1:249" ht="42.75">
      <c r="A84" s="53" t="s">
        <v>137</v>
      </c>
      <c r="B84" s="42" t="s">
        <v>139</v>
      </c>
      <c r="C84" s="37">
        <v>5994261</v>
      </c>
      <c r="D84" s="36">
        <v>0</v>
      </c>
      <c r="E84" s="52">
        <v>5994261</v>
      </c>
      <c r="F84" s="15"/>
    </row>
    <row r="85" spans="1:249" ht="45.75" customHeight="1">
      <c r="A85" s="53" t="s">
        <v>143</v>
      </c>
      <c r="B85" s="42" t="s">
        <v>148</v>
      </c>
      <c r="C85" s="37">
        <v>1510992.13</v>
      </c>
      <c r="D85" s="36">
        <v>0</v>
      </c>
      <c r="E85" s="52">
        <v>1510992.13</v>
      </c>
      <c r="F85" s="15"/>
    </row>
    <row r="86" spans="1:249" ht="71.25">
      <c r="A86" s="53" t="s">
        <v>144</v>
      </c>
      <c r="B86" s="42" t="s">
        <v>149</v>
      </c>
      <c r="C86" s="37">
        <v>1622165.56</v>
      </c>
      <c r="D86" s="36">
        <v>0</v>
      </c>
      <c r="E86" s="52">
        <v>1622165.56</v>
      </c>
      <c r="F86" s="15"/>
    </row>
    <row r="87" spans="1:249" ht="72" customHeight="1">
      <c r="A87" s="53" t="s">
        <v>191</v>
      </c>
      <c r="B87" s="42" t="s">
        <v>192</v>
      </c>
      <c r="C87" s="37">
        <v>1102435.22</v>
      </c>
      <c r="D87" s="36">
        <v>0</v>
      </c>
      <c r="E87" s="52">
        <v>984558.25</v>
      </c>
      <c r="F87" s="15"/>
    </row>
    <row r="88" spans="1:249" s="10" customFormat="1" ht="98.25" customHeight="1">
      <c r="A88" s="53" t="s">
        <v>193</v>
      </c>
      <c r="B88" s="42" t="s">
        <v>194</v>
      </c>
      <c r="C88" s="37">
        <v>1484671.02</v>
      </c>
      <c r="D88" s="36">
        <v>0</v>
      </c>
      <c r="E88" s="52">
        <v>1484670.92</v>
      </c>
      <c r="F88" s="35"/>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c r="CH88" s="14"/>
      <c r="CI88" s="14"/>
      <c r="CJ88" s="14"/>
      <c r="CK88" s="14"/>
      <c r="CL88" s="14"/>
      <c r="CM88" s="14"/>
      <c r="CN88" s="14"/>
      <c r="CO88" s="14"/>
      <c r="CP88" s="14"/>
      <c r="CQ88" s="14"/>
      <c r="CR88" s="14"/>
      <c r="CS88" s="14"/>
      <c r="CT88" s="14"/>
      <c r="CU88" s="14"/>
      <c r="CV88" s="14"/>
      <c r="CW88" s="14"/>
      <c r="CX88" s="14"/>
      <c r="CY88" s="14"/>
      <c r="CZ88" s="14"/>
      <c r="DA88" s="14"/>
      <c r="DB88" s="14"/>
      <c r="DC88" s="14"/>
      <c r="DD88" s="14"/>
      <c r="DE88" s="14"/>
      <c r="DF88" s="14"/>
      <c r="DG88" s="14"/>
      <c r="DH88" s="14"/>
      <c r="DI88" s="14"/>
      <c r="DJ88" s="14"/>
      <c r="DK88" s="14"/>
      <c r="DL88" s="14"/>
      <c r="DM88" s="14"/>
      <c r="DN88" s="14"/>
      <c r="DO88" s="14"/>
      <c r="DP88" s="14"/>
      <c r="DQ88" s="14"/>
      <c r="DR88" s="14"/>
      <c r="DS88" s="14"/>
      <c r="DT88" s="14"/>
      <c r="DU88" s="14"/>
      <c r="DV88" s="14"/>
      <c r="DW88" s="14"/>
      <c r="DX88" s="14"/>
      <c r="DY88" s="14"/>
      <c r="DZ88" s="14"/>
      <c r="EA88" s="14"/>
      <c r="EB88" s="14"/>
      <c r="EC88" s="14"/>
      <c r="ED88" s="14"/>
      <c r="EE88" s="14"/>
      <c r="EF88" s="14"/>
      <c r="EG88" s="14"/>
      <c r="EH88" s="14"/>
      <c r="EI88" s="14"/>
      <c r="EJ88" s="14"/>
      <c r="EK88" s="14"/>
      <c r="EL88" s="14"/>
      <c r="EM88" s="14"/>
      <c r="EN88" s="14"/>
      <c r="EO88" s="14"/>
      <c r="EP88" s="14"/>
      <c r="EQ88" s="14"/>
      <c r="ER88" s="14"/>
      <c r="ES88" s="14"/>
      <c r="ET88" s="14"/>
      <c r="EU88" s="14"/>
      <c r="EV88" s="14"/>
      <c r="EW88" s="14"/>
      <c r="EX88" s="14"/>
      <c r="EY88" s="14"/>
      <c r="EZ88" s="14"/>
      <c r="FA88" s="14"/>
      <c r="FB88" s="14"/>
      <c r="FC88" s="14"/>
      <c r="FD88" s="14"/>
      <c r="FE88" s="14"/>
      <c r="FF88" s="14"/>
      <c r="FG88" s="14"/>
      <c r="FH88" s="14"/>
      <c r="FI88" s="14"/>
      <c r="FJ88" s="14"/>
      <c r="FK88" s="14"/>
      <c r="FL88" s="14"/>
      <c r="FM88" s="14"/>
      <c r="FN88" s="14"/>
      <c r="FO88" s="14"/>
      <c r="FP88" s="14"/>
      <c r="FQ88" s="14"/>
      <c r="FR88" s="14"/>
      <c r="FS88" s="14"/>
      <c r="FT88" s="14"/>
      <c r="FU88" s="14"/>
      <c r="FV88" s="14"/>
      <c r="FW88" s="14"/>
      <c r="FX88" s="14"/>
      <c r="FY88" s="14"/>
      <c r="FZ88" s="14"/>
      <c r="GA88" s="14"/>
      <c r="GB88" s="14"/>
      <c r="GC88" s="14"/>
      <c r="GD88" s="14"/>
      <c r="GE88" s="14"/>
      <c r="GF88" s="14"/>
      <c r="GG88" s="14"/>
      <c r="GH88" s="14"/>
      <c r="GI88" s="14"/>
      <c r="GJ88" s="14"/>
      <c r="GK88" s="14"/>
      <c r="GL88" s="14"/>
      <c r="GM88" s="14"/>
      <c r="GN88" s="14"/>
      <c r="GO88" s="14"/>
      <c r="GP88" s="14"/>
      <c r="GQ88" s="14"/>
      <c r="GR88" s="14"/>
      <c r="GS88" s="14"/>
      <c r="GT88" s="14"/>
      <c r="GU88" s="14"/>
      <c r="GV88" s="14"/>
      <c r="GW88" s="14"/>
      <c r="GX88" s="14"/>
      <c r="GY88" s="14"/>
      <c r="GZ88" s="14"/>
      <c r="HA88" s="14"/>
      <c r="HB88" s="14"/>
      <c r="HC88" s="14"/>
      <c r="HD88" s="14"/>
      <c r="HE88" s="14"/>
      <c r="HF88" s="14"/>
      <c r="HG88" s="14"/>
      <c r="HH88" s="14"/>
      <c r="HI88" s="14"/>
      <c r="HJ88" s="14"/>
      <c r="HK88" s="14"/>
      <c r="HL88" s="14"/>
      <c r="HM88" s="14"/>
      <c r="HN88" s="14"/>
      <c r="HO88" s="14"/>
      <c r="HP88" s="14"/>
      <c r="HQ88" s="14"/>
      <c r="HR88" s="14"/>
      <c r="HS88" s="14"/>
      <c r="HT88" s="14"/>
      <c r="HU88" s="14"/>
      <c r="HV88" s="14"/>
      <c r="HW88" s="14"/>
      <c r="HX88" s="14"/>
      <c r="HY88" s="14"/>
      <c r="HZ88" s="14"/>
      <c r="IA88" s="14"/>
      <c r="IB88" s="14"/>
      <c r="IC88" s="14"/>
      <c r="ID88" s="14"/>
      <c r="IE88" s="14"/>
      <c r="IF88" s="14"/>
      <c r="IG88" s="14"/>
      <c r="IH88" s="14"/>
      <c r="II88" s="14"/>
      <c r="IJ88" s="14"/>
      <c r="IK88" s="14"/>
      <c r="IL88" s="14"/>
      <c r="IM88" s="14"/>
      <c r="IN88" s="14"/>
      <c r="IO88" s="14"/>
    </row>
    <row r="89" spans="1:249" s="11" customFormat="1" ht="60.75" customHeight="1" thickBot="1">
      <c r="A89" s="58" t="s">
        <v>195</v>
      </c>
      <c r="B89" s="59" t="s">
        <v>196</v>
      </c>
      <c r="C89" s="60">
        <v>650235.78</v>
      </c>
      <c r="D89" s="61">
        <v>0</v>
      </c>
      <c r="E89" s="62">
        <v>650235.31000000006</v>
      </c>
      <c r="F89" s="15"/>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c r="AZ89" s="13"/>
      <c r="BA89" s="13"/>
      <c r="BB89" s="13"/>
      <c r="BC89" s="13"/>
      <c r="BD89" s="13"/>
      <c r="BE89" s="13"/>
      <c r="BF89" s="13"/>
      <c r="BG89" s="13"/>
      <c r="BH89" s="13"/>
      <c r="BI89" s="13"/>
      <c r="BJ89" s="13"/>
      <c r="BK89" s="13"/>
      <c r="BL89" s="13"/>
      <c r="BM89" s="13"/>
      <c r="BN89" s="13"/>
      <c r="BO89" s="13"/>
      <c r="BP89" s="13"/>
      <c r="BQ89" s="13"/>
      <c r="BR89" s="13"/>
      <c r="BS89" s="13"/>
      <c r="BT89" s="13"/>
      <c r="BU89" s="13"/>
      <c r="BV89" s="13"/>
      <c r="BW89" s="13"/>
      <c r="BX89" s="13"/>
      <c r="BY89" s="13"/>
      <c r="BZ89" s="13"/>
      <c r="CA89" s="13"/>
      <c r="CB89" s="13"/>
      <c r="CC89" s="13"/>
      <c r="CD89" s="13"/>
      <c r="CE89" s="13"/>
      <c r="CF89" s="13"/>
      <c r="CG89" s="13"/>
      <c r="CH89" s="13"/>
      <c r="CI89" s="13"/>
      <c r="CJ89" s="13"/>
      <c r="CK89" s="13"/>
      <c r="CL89" s="13"/>
      <c r="CM89" s="13"/>
      <c r="CN89" s="13"/>
      <c r="CO89" s="13"/>
      <c r="CP89" s="13"/>
      <c r="CQ89" s="13"/>
      <c r="CR89" s="13"/>
      <c r="CS89" s="13"/>
      <c r="CT89" s="13"/>
      <c r="CU89" s="13"/>
      <c r="CV89" s="13"/>
      <c r="CW89" s="13"/>
      <c r="CX89" s="13"/>
      <c r="CY89" s="13"/>
      <c r="CZ89" s="13"/>
      <c r="DA89" s="13"/>
      <c r="DB89" s="13"/>
      <c r="DC89" s="13"/>
      <c r="DD89" s="13"/>
      <c r="DE89" s="13"/>
      <c r="DF89" s="13"/>
      <c r="DG89" s="13"/>
      <c r="DH89" s="13"/>
      <c r="DI89" s="13"/>
      <c r="DJ89" s="13"/>
      <c r="DK89" s="13"/>
      <c r="DL89" s="13"/>
      <c r="DM89" s="13"/>
      <c r="DN89" s="13"/>
      <c r="DO89" s="13"/>
      <c r="DP89" s="13"/>
      <c r="DQ89" s="13"/>
      <c r="DR89" s="13"/>
      <c r="DS89" s="13"/>
      <c r="DT89" s="13"/>
      <c r="DU89" s="13"/>
      <c r="DV89" s="13"/>
      <c r="DW89" s="13"/>
      <c r="DX89" s="13"/>
      <c r="DY89" s="13"/>
      <c r="DZ89" s="13"/>
      <c r="EA89" s="13"/>
      <c r="EB89" s="13"/>
      <c r="EC89" s="13"/>
      <c r="ED89" s="13"/>
      <c r="EE89" s="13"/>
      <c r="EF89" s="13"/>
      <c r="EG89" s="13"/>
      <c r="EH89" s="13"/>
      <c r="EI89" s="13"/>
      <c r="EJ89" s="13"/>
      <c r="EK89" s="13"/>
      <c r="EL89" s="13"/>
      <c r="EM89" s="13"/>
      <c r="EN89" s="13"/>
      <c r="EO89" s="13"/>
      <c r="EP89" s="13"/>
      <c r="EQ89" s="13"/>
      <c r="ER89" s="13"/>
      <c r="ES89" s="13"/>
      <c r="ET89" s="13"/>
      <c r="EU89" s="13"/>
      <c r="EV89" s="13"/>
      <c r="EW89" s="13"/>
      <c r="EX89" s="13"/>
      <c r="EY89" s="13"/>
      <c r="EZ89" s="13"/>
      <c r="FA89" s="13"/>
      <c r="FB89" s="13"/>
      <c r="FC89" s="13"/>
      <c r="FD89" s="13"/>
      <c r="FE89" s="13"/>
      <c r="FF89" s="13"/>
      <c r="FG89" s="13"/>
      <c r="FH89" s="13"/>
      <c r="FI89" s="13"/>
      <c r="FJ89" s="13"/>
      <c r="FK89" s="13"/>
      <c r="FL89" s="13"/>
      <c r="FM89" s="13"/>
      <c r="FN89" s="13"/>
      <c r="FO89" s="13"/>
      <c r="FP89" s="13"/>
      <c r="FQ89" s="13"/>
      <c r="FR89" s="13"/>
      <c r="FS89" s="13"/>
      <c r="FT89" s="13"/>
      <c r="FU89" s="13"/>
      <c r="FV89" s="13"/>
      <c r="FW89" s="13"/>
      <c r="FX89" s="13"/>
      <c r="FY89" s="13"/>
      <c r="FZ89" s="13"/>
      <c r="GA89" s="13"/>
      <c r="GB89" s="13"/>
      <c r="GC89" s="13"/>
      <c r="GD89" s="13"/>
      <c r="GE89" s="13"/>
      <c r="GF89" s="13"/>
      <c r="GG89" s="13"/>
      <c r="GH89" s="13"/>
      <c r="GI89" s="13"/>
      <c r="GJ89" s="13"/>
      <c r="GK89" s="13"/>
      <c r="GL89" s="13"/>
      <c r="GM89" s="13"/>
      <c r="GN89" s="13"/>
      <c r="GO89" s="13"/>
      <c r="GP89" s="13"/>
      <c r="GQ89" s="13"/>
      <c r="GR89" s="13"/>
      <c r="GS89" s="13"/>
      <c r="GT89" s="13"/>
      <c r="GU89" s="13"/>
      <c r="GV89" s="13"/>
      <c r="GW89" s="13"/>
      <c r="GX89" s="13"/>
      <c r="GY89" s="13"/>
      <c r="GZ89" s="13"/>
      <c r="HA89" s="13"/>
      <c r="HB89" s="13"/>
      <c r="HC89" s="13"/>
      <c r="HD89" s="13"/>
      <c r="HE89" s="13"/>
      <c r="HF89" s="13"/>
      <c r="HG89" s="13"/>
      <c r="HH89" s="13"/>
      <c r="HI89" s="13"/>
      <c r="HJ89" s="13"/>
      <c r="HK89" s="13"/>
      <c r="HL89" s="13"/>
      <c r="HM89" s="13"/>
      <c r="HN89" s="13"/>
      <c r="HO89" s="13"/>
      <c r="HP89" s="13"/>
      <c r="HQ89" s="13"/>
      <c r="HR89" s="13"/>
      <c r="HS89" s="13"/>
      <c r="HT89" s="13"/>
      <c r="HU89" s="13"/>
      <c r="HV89" s="13"/>
      <c r="HW89" s="13"/>
      <c r="HX89" s="13"/>
      <c r="HY89" s="13"/>
      <c r="HZ89" s="13"/>
      <c r="IA89" s="13"/>
      <c r="IB89" s="13"/>
      <c r="IC89" s="13"/>
      <c r="ID89" s="13"/>
      <c r="IE89" s="13"/>
      <c r="IF89" s="13"/>
      <c r="IG89" s="13"/>
      <c r="IH89" s="13"/>
      <c r="II89" s="13"/>
      <c r="IJ89" s="13"/>
      <c r="IK89" s="13"/>
      <c r="IL89" s="13"/>
      <c r="IM89" s="13"/>
      <c r="IN89" s="13"/>
      <c r="IO89" s="13"/>
    </row>
    <row r="90" spans="1:249" s="11" customFormat="1" ht="16.5" customHeight="1" thickBot="1">
      <c r="A90" s="129" t="s">
        <v>239</v>
      </c>
      <c r="B90" s="130"/>
      <c r="C90" s="45">
        <f>SUM(C69:C89)</f>
        <v>75549702.209999993</v>
      </c>
      <c r="D90" s="45">
        <f>SUM(D69:D89)</f>
        <v>0</v>
      </c>
      <c r="E90" s="46">
        <f>SUM(E69:E89)</f>
        <v>70924071.010000005</v>
      </c>
      <c r="F90" s="15"/>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c r="AZ90" s="13"/>
      <c r="BA90" s="13"/>
      <c r="BB90" s="13"/>
      <c r="BC90" s="13"/>
      <c r="BD90" s="13"/>
      <c r="BE90" s="13"/>
      <c r="BF90" s="13"/>
      <c r="BG90" s="13"/>
      <c r="BH90" s="13"/>
      <c r="BI90" s="13"/>
      <c r="BJ90" s="13"/>
      <c r="BK90" s="13"/>
      <c r="BL90" s="13"/>
      <c r="BM90" s="13"/>
      <c r="BN90" s="13"/>
      <c r="BO90" s="13"/>
      <c r="BP90" s="13"/>
      <c r="BQ90" s="13"/>
      <c r="BR90" s="13"/>
      <c r="BS90" s="13"/>
      <c r="BT90" s="13"/>
      <c r="BU90" s="13"/>
      <c r="BV90" s="13"/>
      <c r="BW90" s="13"/>
      <c r="BX90" s="13"/>
      <c r="BY90" s="13"/>
      <c r="BZ90" s="13"/>
      <c r="CA90" s="13"/>
      <c r="CB90" s="13"/>
      <c r="CC90" s="13"/>
      <c r="CD90" s="13"/>
      <c r="CE90" s="13"/>
      <c r="CF90" s="13"/>
      <c r="CG90" s="13"/>
      <c r="CH90" s="13"/>
      <c r="CI90" s="13"/>
      <c r="CJ90" s="13"/>
      <c r="CK90" s="13"/>
      <c r="CL90" s="13"/>
      <c r="CM90" s="13"/>
      <c r="CN90" s="13"/>
      <c r="CO90" s="13"/>
      <c r="CP90" s="13"/>
      <c r="CQ90" s="13"/>
      <c r="CR90" s="13"/>
      <c r="CS90" s="13"/>
      <c r="CT90" s="13"/>
      <c r="CU90" s="13"/>
      <c r="CV90" s="13"/>
      <c r="CW90" s="13"/>
      <c r="CX90" s="13"/>
      <c r="CY90" s="13"/>
      <c r="CZ90" s="13"/>
      <c r="DA90" s="13"/>
      <c r="DB90" s="13"/>
      <c r="DC90" s="13"/>
      <c r="DD90" s="13"/>
      <c r="DE90" s="13"/>
      <c r="DF90" s="13"/>
      <c r="DG90" s="13"/>
      <c r="DH90" s="13"/>
      <c r="DI90" s="13"/>
      <c r="DJ90" s="13"/>
      <c r="DK90" s="13"/>
      <c r="DL90" s="13"/>
      <c r="DM90" s="13"/>
      <c r="DN90" s="13"/>
      <c r="DO90" s="13"/>
      <c r="DP90" s="13"/>
      <c r="DQ90" s="13"/>
      <c r="DR90" s="13"/>
      <c r="DS90" s="13"/>
      <c r="DT90" s="13"/>
      <c r="DU90" s="13"/>
      <c r="DV90" s="13"/>
      <c r="DW90" s="13"/>
      <c r="DX90" s="13"/>
      <c r="DY90" s="13"/>
      <c r="DZ90" s="13"/>
      <c r="EA90" s="13"/>
      <c r="EB90" s="13"/>
      <c r="EC90" s="13"/>
      <c r="ED90" s="13"/>
      <c r="EE90" s="13"/>
      <c r="EF90" s="13"/>
      <c r="EG90" s="13"/>
      <c r="EH90" s="13"/>
      <c r="EI90" s="13"/>
      <c r="EJ90" s="13"/>
      <c r="EK90" s="13"/>
      <c r="EL90" s="13"/>
      <c r="EM90" s="13"/>
      <c r="EN90" s="13"/>
      <c r="EO90" s="13"/>
      <c r="EP90" s="13"/>
      <c r="EQ90" s="13"/>
      <c r="ER90" s="13"/>
      <c r="ES90" s="13"/>
      <c r="ET90" s="13"/>
      <c r="EU90" s="13"/>
      <c r="EV90" s="13"/>
      <c r="EW90" s="13"/>
      <c r="EX90" s="13"/>
      <c r="EY90" s="13"/>
      <c r="EZ90" s="13"/>
      <c r="FA90" s="13"/>
      <c r="FB90" s="13"/>
      <c r="FC90" s="13"/>
      <c r="FD90" s="13"/>
      <c r="FE90" s="13"/>
      <c r="FF90" s="13"/>
      <c r="FG90" s="13"/>
      <c r="FH90" s="13"/>
      <c r="FI90" s="13"/>
      <c r="FJ90" s="13"/>
      <c r="FK90" s="13"/>
      <c r="FL90" s="13"/>
      <c r="FM90" s="13"/>
      <c r="FN90" s="13"/>
      <c r="FO90" s="13"/>
      <c r="FP90" s="13"/>
      <c r="FQ90" s="13"/>
      <c r="FR90" s="13"/>
      <c r="FS90" s="13"/>
      <c r="FT90" s="13"/>
      <c r="FU90" s="13"/>
      <c r="FV90" s="13"/>
      <c r="FW90" s="13"/>
      <c r="FX90" s="13"/>
      <c r="FY90" s="13"/>
      <c r="FZ90" s="13"/>
      <c r="GA90" s="13"/>
      <c r="GB90" s="13"/>
      <c r="GC90" s="13"/>
      <c r="GD90" s="13"/>
      <c r="GE90" s="13"/>
      <c r="GF90" s="13"/>
      <c r="GG90" s="13"/>
      <c r="GH90" s="13"/>
      <c r="GI90" s="13"/>
      <c r="GJ90" s="13"/>
      <c r="GK90" s="13"/>
      <c r="GL90" s="13"/>
      <c r="GM90" s="13"/>
      <c r="GN90" s="13"/>
      <c r="GO90" s="13"/>
      <c r="GP90" s="13"/>
      <c r="GQ90" s="13"/>
      <c r="GR90" s="13"/>
      <c r="GS90" s="13"/>
      <c r="GT90" s="13"/>
      <c r="GU90" s="13"/>
      <c r="GV90" s="13"/>
      <c r="GW90" s="13"/>
      <c r="GX90" s="13"/>
      <c r="GY90" s="13"/>
      <c r="GZ90" s="13"/>
      <c r="HA90" s="13"/>
      <c r="HB90" s="13"/>
      <c r="HC90" s="13"/>
      <c r="HD90" s="13"/>
      <c r="HE90" s="13"/>
      <c r="HF90" s="13"/>
      <c r="HG90" s="13"/>
      <c r="HH90" s="13"/>
      <c r="HI90" s="13"/>
      <c r="HJ90" s="13"/>
      <c r="HK90" s="13"/>
      <c r="HL90" s="13"/>
      <c r="HM90" s="13"/>
      <c r="HN90" s="13"/>
      <c r="HO90" s="13"/>
      <c r="HP90" s="13"/>
      <c r="HQ90" s="13"/>
      <c r="HR90" s="13"/>
      <c r="HS90" s="13"/>
      <c r="HT90" s="13"/>
      <c r="HU90" s="13"/>
      <c r="HV90" s="13"/>
      <c r="HW90" s="13"/>
      <c r="HX90" s="13"/>
      <c r="HY90" s="13"/>
      <c r="HZ90" s="13"/>
      <c r="IA90" s="13"/>
      <c r="IB90" s="13"/>
      <c r="IC90" s="13"/>
      <c r="ID90" s="13"/>
      <c r="IE90" s="13"/>
      <c r="IF90" s="13"/>
      <c r="IG90" s="13"/>
      <c r="IH90" s="13"/>
      <c r="II90" s="13"/>
      <c r="IJ90" s="13"/>
      <c r="IK90" s="13"/>
      <c r="IL90" s="13"/>
      <c r="IM90" s="13"/>
      <c r="IN90" s="13"/>
      <c r="IO90" s="13"/>
    </row>
    <row r="91" spans="1:249" s="11" customFormat="1" ht="16.5" customHeight="1">
      <c r="A91" s="70"/>
      <c r="B91" s="70"/>
      <c r="C91" s="20"/>
      <c r="D91" s="20"/>
      <c r="E91" s="20"/>
      <c r="F91" s="15"/>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3"/>
      <c r="AY91" s="13"/>
      <c r="AZ91" s="13"/>
      <c r="BA91" s="13"/>
      <c r="BB91" s="13"/>
      <c r="BC91" s="13"/>
      <c r="BD91" s="13"/>
      <c r="BE91" s="13"/>
      <c r="BF91" s="13"/>
      <c r="BG91" s="13"/>
      <c r="BH91" s="13"/>
      <c r="BI91" s="13"/>
      <c r="BJ91" s="13"/>
      <c r="BK91" s="13"/>
      <c r="BL91" s="13"/>
      <c r="BM91" s="13"/>
      <c r="BN91" s="13"/>
      <c r="BO91" s="13"/>
      <c r="BP91" s="13"/>
      <c r="BQ91" s="13"/>
      <c r="BR91" s="13"/>
      <c r="BS91" s="13"/>
      <c r="BT91" s="13"/>
      <c r="BU91" s="13"/>
      <c r="BV91" s="13"/>
      <c r="BW91" s="13"/>
      <c r="BX91" s="13"/>
      <c r="BY91" s="13"/>
      <c r="BZ91" s="13"/>
      <c r="CA91" s="13"/>
      <c r="CB91" s="13"/>
      <c r="CC91" s="13"/>
      <c r="CD91" s="13"/>
      <c r="CE91" s="13"/>
      <c r="CF91" s="13"/>
      <c r="CG91" s="13"/>
      <c r="CH91" s="13"/>
      <c r="CI91" s="13"/>
      <c r="CJ91" s="13"/>
      <c r="CK91" s="13"/>
      <c r="CL91" s="13"/>
      <c r="CM91" s="13"/>
      <c r="CN91" s="13"/>
      <c r="CO91" s="13"/>
      <c r="CP91" s="13"/>
      <c r="CQ91" s="13"/>
      <c r="CR91" s="13"/>
      <c r="CS91" s="13"/>
      <c r="CT91" s="13"/>
      <c r="CU91" s="13"/>
      <c r="CV91" s="13"/>
      <c r="CW91" s="13"/>
      <c r="CX91" s="13"/>
      <c r="CY91" s="13"/>
      <c r="CZ91" s="13"/>
      <c r="DA91" s="13"/>
      <c r="DB91" s="13"/>
      <c r="DC91" s="13"/>
      <c r="DD91" s="13"/>
      <c r="DE91" s="13"/>
      <c r="DF91" s="13"/>
      <c r="DG91" s="13"/>
      <c r="DH91" s="13"/>
      <c r="DI91" s="13"/>
      <c r="DJ91" s="13"/>
      <c r="DK91" s="13"/>
      <c r="DL91" s="13"/>
      <c r="DM91" s="13"/>
      <c r="DN91" s="13"/>
      <c r="DO91" s="13"/>
      <c r="DP91" s="13"/>
      <c r="DQ91" s="13"/>
      <c r="DR91" s="13"/>
      <c r="DS91" s="13"/>
      <c r="DT91" s="13"/>
      <c r="DU91" s="13"/>
      <c r="DV91" s="13"/>
      <c r="DW91" s="13"/>
      <c r="DX91" s="13"/>
      <c r="DY91" s="13"/>
      <c r="DZ91" s="13"/>
      <c r="EA91" s="13"/>
      <c r="EB91" s="13"/>
      <c r="EC91" s="13"/>
      <c r="ED91" s="13"/>
      <c r="EE91" s="13"/>
      <c r="EF91" s="13"/>
      <c r="EG91" s="13"/>
      <c r="EH91" s="13"/>
      <c r="EI91" s="13"/>
      <c r="EJ91" s="13"/>
      <c r="EK91" s="13"/>
      <c r="EL91" s="13"/>
      <c r="EM91" s="13"/>
      <c r="EN91" s="13"/>
      <c r="EO91" s="13"/>
      <c r="EP91" s="13"/>
      <c r="EQ91" s="13"/>
      <c r="ER91" s="13"/>
      <c r="ES91" s="13"/>
      <c r="ET91" s="13"/>
      <c r="EU91" s="13"/>
      <c r="EV91" s="13"/>
      <c r="EW91" s="13"/>
      <c r="EX91" s="13"/>
      <c r="EY91" s="13"/>
      <c r="EZ91" s="13"/>
      <c r="FA91" s="13"/>
      <c r="FB91" s="13"/>
      <c r="FC91" s="13"/>
      <c r="FD91" s="13"/>
      <c r="FE91" s="13"/>
      <c r="FF91" s="13"/>
      <c r="FG91" s="13"/>
      <c r="FH91" s="13"/>
      <c r="FI91" s="13"/>
      <c r="FJ91" s="13"/>
      <c r="FK91" s="13"/>
      <c r="FL91" s="13"/>
      <c r="FM91" s="13"/>
      <c r="FN91" s="13"/>
      <c r="FO91" s="13"/>
      <c r="FP91" s="13"/>
      <c r="FQ91" s="13"/>
      <c r="FR91" s="13"/>
      <c r="FS91" s="13"/>
      <c r="FT91" s="13"/>
      <c r="FU91" s="13"/>
      <c r="FV91" s="13"/>
      <c r="FW91" s="13"/>
      <c r="FX91" s="13"/>
      <c r="FY91" s="13"/>
      <c r="FZ91" s="13"/>
      <c r="GA91" s="13"/>
      <c r="GB91" s="13"/>
      <c r="GC91" s="13"/>
      <c r="GD91" s="13"/>
      <c r="GE91" s="13"/>
      <c r="GF91" s="13"/>
      <c r="GG91" s="13"/>
      <c r="GH91" s="13"/>
      <c r="GI91" s="13"/>
      <c r="GJ91" s="13"/>
      <c r="GK91" s="13"/>
      <c r="GL91" s="13"/>
      <c r="GM91" s="13"/>
      <c r="GN91" s="13"/>
      <c r="GO91" s="13"/>
      <c r="GP91" s="13"/>
      <c r="GQ91" s="13"/>
      <c r="GR91" s="13"/>
      <c r="GS91" s="13"/>
      <c r="GT91" s="13"/>
      <c r="GU91" s="13"/>
      <c r="GV91" s="13"/>
      <c r="GW91" s="13"/>
      <c r="GX91" s="13"/>
      <c r="GY91" s="13"/>
      <c r="GZ91" s="13"/>
      <c r="HA91" s="13"/>
      <c r="HB91" s="13"/>
      <c r="HC91" s="13"/>
      <c r="HD91" s="13"/>
      <c r="HE91" s="13"/>
      <c r="HF91" s="13"/>
      <c r="HG91" s="13"/>
      <c r="HH91" s="13"/>
      <c r="HI91" s="13"/>
      <c r="HJ91" s="13"/>
      <c r="HK91" s="13"/>
      <c r="HL91" s="13"/>
      <c r="HM91" s="13"/>
      <c r="HN91" s="13"/>
      <c r="HO91" s="13"/>
      <c r="HP91" s="13"/>
      <c r="HQ91" s="13"/>
      <c r="HR91" s="13"/>
      <c r="HS91" s="13"/>
      <c r="HT91" s="13"/>
      <c r="HU91" s="13"/>
      <c r="HV91" s="13"/>
      <c r="HW91" s="13"/>
      <c r="HX91" s="13"/>
      <c r="HY91" s="13"/>
      <c r="HZ91" s="13"/>
      <c r="IA91" s="13"/>
      <c r="IB91" s="13"/>
      <c r="IC91" s="13"/>
      <c r="ID91" s="13"/>
      <c r="IE91" s="13"/>
      <c r="IF91" s="13"/>
      <c r="IG91" s="13"/>
      <c r="IH91" s="13"/>
      <c r="II91" s="13"/>
      <c r="IJ91" s="13"/>
      <c r="IK91" s="13"/>
      <c r="IL91" s="13"/>
      <c r="IM91" s="13"/>
      <c r="IN91" s="13"/>
      <c r="IO91" s="13"/>
    </row>
    <row r="92" spans="1:249" s="11" customFormat="1" ht="16.5" customHeight="1">
      <c r="A92" s="93"/>
      <c r="B92" s="93"/>
      <c r="C92" s="20"/>
      <c r="D92" s="20"/>
      <c r="E92" s="20"/>
      <c r="F92" s="15"/>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3"/>
      <c r="AY92" s="13"/>
      <c r="AZ92" s="13"/>
      <c r="BA92" s="13"/>
      <c r="BB92" s="13"/>
      <c r="BC92" s="13"/>
      <c r="BD92" s="13"/>
      <c r="BE92" s="13"/>
      <c r="BF92" s="13"/>
      <c r="BG92" s="13"/>
      <c r="BH92" s="13"/>
      <c r="BI92" s="13"/>
      <c r="BJ92" s="13"/>
      <c r="BK92" s="13"/>
      <c r="BL92" s="13"/>
      <c r="BM92" s="13"/>
      <c r="BN92" s="13"/>
      <c r="BO92" s="13"/>
      <c r="BP92" s="13"/>
      <c r="BQ92" s="13"/>
      <c r="BR92" s="13"/>
      <c r="BS92" s="13"/>
      <c r="BT92" s="13"/>
      <c r="BU92" s="13"/>
      <c r="BV92" s="13"/>
      <c r="BW92" s="13"/>
      <c r="BX92" s="13"/>
      <c r="BY92" s="13"/>
      <c r="BZ92" s="13"/>
      <c r="CA92" s="13"/>
      <c r="CB92" s="13"/>
      <c r="CC92" s="13"/>
      <c r="CD92" s="13"/>
      <c r="CE92" s="13"/>
      <c r="CF92" s="13"/>
      <c r="CG92" s="13"/>
      <c r="CH92" s="13"/>
      <c r="CI92" s="13"/>
      <c r="CJ92" s="13"/>
      <c r="CK92" s="13"/>
      <c r="CL92" s="13"/>
      <c r="CM92" s="13"/>
      <c r="CN92" s="13"/>
      <c r="CO92" s="13"/>
      <c r="CP92" s="13"/>
      <c r="CQ92" s="13"/>
      <c r="CR92" s="13"/>
      <c r="CS92" s="13"/>
      <c r="CT92" s="13"/>
      <c r="CU92" s="13"/>
      <c r="CV92" s="13"/>
      <c r="CW92" s="13"/>
      <c r="CX92" s="13"/>
      <c r="CY92" s="13"/>
      <c r="CZ92" s="13"/>
      <c r="DA92" s="13"/>
      <c r="DB92" s="13"/>
      <c r="DC92" s="13"/>
      <c r="DD92" s="13"/>
      <c r="DE92" s="13"/>
      <c r="DF92" s="13"/>
      <c r="DG92" s="13"/>
      <c r="DH92" s="13"/>
      <c r="DI92" s="13"/>
      <c r="DJ92" s="13"/>
      <c r="DK92" s="13"/>
      <c r="DL92" s="13"/>
      <c r="DM92" s="13"/>
      <c r="DN92" s="13"/>
      <c r="DO92" s="13"/>
      <c r="DP92" s="13"/>
      <c r="DQ92" s="13"/>
      <c r="DR92" s="13"/>
      <c r="DS92" s="13"/>
      <c r="DT92" s="13"/>
      <c r="DU92" s="13"/>
      <c r="DV92" s="13"/>
      <c r="DW92" s="13"/>
      <c r="DX92" s="13"/>
      <c r="DY92" s="13"/>
      <c r="DZ92" s="13"/>
      <c r="EA92" s="13"/>
      <c r="EB92" s="13"/>
      <c r="EC92" s="13"/>
      <c r="ED92" s="13"/>
      <c r="EE92" s="13"/>
      <c r="EF92" s="13"/>
      <c r="EG92" s="13"/>
      <c r="EH92" s="13"/>
      <c r="EI92" s="13"/>
      <c r="EJ92" s="13"/>
      <c r="EK92" s="13"/>
      <c r="EL92" s="13"/>
      <c r="EM92" s="13"/>
      <c r="EN92" s="13"/>
      <c r="EO92" s="13"/>
      <c r="EP92" s="13"/>
      <c r="EQ92" s="13"/>
      <c r="ER92" s="13"/>
      <c r="ES92" s="13"/>
      <c r="ET92" s="13"/>
      <c r="EU92" s="13"/>
      <c r="EV92" s="13"/>
      <c r="EW92" s="13"/>
      <c r="EX92" s="13"/>
      <c r="EY92" s="13"/>
      <c r="EZ92" s="13"/>
      <c r="FA92" s="13"/>
      <c r="FB92" s="13"/>
      <c r="FC92" s="13"/>
      <c r="FD92" s="13"/>
      <c r="FE92" s="13"/>
      <c r="FF92" s="13"/>
      <c r="FG92" s="13"/>
      <c r="FH92" s="13"/>
      <c r="FI92" s="13"/>
      <c r="FJ92" s="13"/>
      <c r="FK92" s="13"/>
      <c r="FL92" s="13"/>
      <c r="FM92" s="13"/>
      <c r="FN92" s="13"/>
      <c r="FO92" s="13"/>
      <c r="FP92" s="13"/>
      <c r="FQ92" s="13"/>
      <c r="FR92" s="13"/>
      <c r="FS92" s="13"/>
      <c r="FT92" s="13"/>
      <c r="FU92" s="13"/>
      <c r="FV92" s="13"/>
      <c r="FW92" s="13"/>
      <c r="FX92" s="13"/>
      <c r="FY92" s="13"/>
      <c r="FZ92" s="13"/>
      <c r="GA92" s="13"/>
      <c r="GB92" s="13"/>
      <c r="GC92" s="13"/>
      <c r="GD92" s="13"/>
      <c r="GE92" s="13"/>
      <c r="GF92" s="13"/>
      <c r="GG92" s="13"/>
      <c r="GH92" s="13"/>
      <c r="GI92" s="13"/>
      <c r="GJ92" s="13"/>
      <c r="GK92" s="13"/>
      <c r="GL92" s="13"/>
      <c r="GM92" s="13"/>
      <c r="GN92" s="13"/>
      <c r="GO92" s="13"/>
      <c r="GP92" s="13"/>
      <c r="GQ92" s="13"/>
      <c r="GR92" s="13"/>
      <c r="GS92" s="13"/>
      <c r="GT92" s="13"/>
      <c r="GU92" s="13"/>
      <c r="GV92" s="13"/>
      <c r="GW92" s="13"/>
      <c r="GX92" s="13"/>
      <c r="GY92" s="13"/>
      <c r="GZ92" s="13"/>
      <c r="HA92" s="13"/>
      <c r="HB92" s="13"/>
      <c r="HC92" s="13"/>
      <c r="HD92" s="13"/>
      <c r="HE92" s="13"/>
      <c r="HF92" s="13"/>
      <c r="HG92" s="13"/>
      <c r="HH92" s="13"/>
      <c r="HI92" s="13"/>
      <c r="HJ92" s="13"/>
      <c r="HK92" s="13"/>
      <c r="HL92" s="13"/>
      <c r="HM92" s="13"/>
      <c r="HN92" s="13"/>
      <c r="HO92" s="13"/>
      <c r="HP92" s="13"/>
      <c r="HQ92" s="13"/>
      <c r="HR92" s="13"/>
      <c r="HS92" s="13"/>
      <c r="HT92" s="13"/>
      <c r="HU92" s="13"/>
      <c r="HV92" s="13"/>
      <c r="HW92" s="13"/>
      <c r="HX92" s="13"/>
      <c r="HY92" s="13"/>
      <c r="HZ92" s="13"/>
      <c r="IA92" s="13"/>
      <c r="IB92" s="13"/>
      <c r="IC92" s="13"/>
      <c r="ID92" s="13"/>
      <c r="IE92" s="13"/>
      <c r="IF92" s="13"/>
      <c r="IG92" s="13"/>
      <c r="IH92" s="13"/>
      <c r="II92" s="13"/>
      <c r="IJ92" s="13"/>
      <c r="IK92" s="13"/>
      <c r="IL92" s="13"/>
      <c r="IM92" s="13"/>
      <c r="IN92" s="13"/>
      <c r="IO92" s="13"/>
    </row>
    <row r="93" spans="1:249" s="11" customFormat="1" ht="16.5" customHeight="1">
      <c r="A93" s="93"/>
      <c r="B93" s="93"/>
      <c r="C93" s="20"/>
      <c r="D93" s="20"/>
      <c r="E93" s="20"/>
      <c r="F93" s="15"/>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3"/>
      <c r="AY93" s="13"/>
      <c r="AZ93" s="13"/>
      <c r="BA93" s="13"/>
      <c r="BB93" s="13"/>
      <c r="BC93" s="13"/>
      <c r="BD93" s="13"/>
      <c r="BE93" s="13"/>
      <c r="BF93" s="13"/>
      <c r="BG93" s="13"/>
      <c r="BH93" s="13"/>
      <c r="BI93" s="13"/>
      <c r="BJ93" s="13"/>
      <c r="BK93" s="13"/>
      <c r="BL93" s="13"/>
      <c r="BM93" s="13"/>
      <c r="BN93" s="13"/>
      <c r="BO93" s="13"/>
      <c r="BP93" s="13"/>
      <c r="BQ93" s="13"/>
      <c r="BR93" s="13"/>
      <c r="BS93" s="13"/>
      <c r="BT93" s="13"/>
      <c r="BU93" s="13"/>
      <c r="BV93" s="13"/>
      <c r="BW93" s="13"/>
      <c r="BX93" s="13"/>
      <c r="BY93" s="13"/>
      <c r="BZ93" s="13"/>
      <c r="CA93" s="13"/>
      <c r="CB93" s="13"/>
      <c r="CC93" s="13"/>
      <c r="CD93" s="13"/>
      <c r="CE93" s="13"/>
      <c r="CF93" s="13"/>
      <c r="CG93" s="13"/>
      <c r="CH93" s="13"/>
      <c r="CI93" s="13"/>
      <c r="CJ93" s="13"/>
      <c r="CK93" s="13"/>
      <c r="CL93" s="13"/>
      <c r="CM93" s="13"/>
      <c r="CN93" s="13"/>
      <c r="CO93" s="13"/>
      <c r="CP93" s="13"/>
      <c r="CQ93" s="13"/>
      <c r="CR93" s="13"/>
      <c r="CS93" s="13"/>
      <c r="CT93" s="13"/>
      <c r="CU93" s="13"/>
      <c r="CV93" s="13"/>
      <c r="CW93" s="13"/>
      <c r="CX93" s="13"/>
      <c r="CY93" s="13"/>
      <c r="CZ93" s="13"/>
      <c r="DA93" s="13"/>
      <c r="DB93" s="13"/>
      <c r="DC93" s="13"/>
      <c r="DD93" s="13"/>
      <c r="DE93" s="13"/>
      <c r="DF93" s="13"/>
      <c r="DG93" s="13"/>
      <c r="DH93" s="13"/>
      <c r="DI93" s="13"/>
      <c r="DJ93" s="13"/>
      <c r="DK93" s="13"/>
      <c r="DL93" s="13"/>
      <c r="DM93" s="13"/>
      <c r="DN93" s="13"/>
      <c r="DO93" s="13"/>
      <c r="DP93" s="13"/>
      <c r="DQ93" s="13"/>
      <c r="DR93" s="13"/>
      <c r="DS93" s="13"/>
      <c r="DT93" s="13"/>
      <c r="DU93" s="13"/>
      <c r="DV93" s="13"/>
      <c r="DW93" s="13"/>
      <c r="DX93" s="13"/>
      <c r="DY93" s="13"/>
      <c r="DZ93" s="13"/>
      <c r="EA93" s="13"/>
      <c r="EB93" s="13"/>
      <c r="EC93" s="13"/>
      <c r="ED93" s="13"/>
      <c r="EE93" s="13"/>
      <c r="EF93" s="13"/>
      <c r="EG93" s="13"/>
      <c r="EH93" s="13"/>
      <c r="EI93" s="13"/>
      <c r="EJ93" s="13"/>
      <c r="EK93" s="13"/>
      <c r="EL93" s="13"/>
      <c r="EM93" s="13"/>
      <c r="EN93" s="13"/>
      <c r="EO93" s="13"/>
      <c r="EP93" s="13"/>
      <c r="EQ93" s="13"/>
      <c r="ER93" s="13"/>
      <c r="ES93" s="13"/>
      <c r="ET93" s="13"/>
      <c r="EU93" s="13"/>
      <c r="EV93" s="13"/>
      <c r="EW93" s="13"/>
      <c r="EX93" s="13"/>
      <c r="EY93" s="13"/>
      <c r="EZ93" s="13"/>
      <c r="FA93" s="13"/>
      <c r="FB93" s="13"/>
      <c r="FC93" s="13"/>
      <c r="FD93" s="13"/>
      <c r="FE93" s="13"/>
      <c r="FF93" s="13"/>
      <c r="FG93" s="13"/>
      <c r="FH93" s="13"/>
      <c r="FI93" s="13"/>
      <c r="FJ93" s="13"/>
      <c r="FK93" s="13"/>
      <c r="FL93" s="13"/>
      <c r="FM93" s="13"/>
      <c r="FN93" s="13"/>
      <c r="FO93" s="13"/>
      <c r="FP93" s="13"/>
      <c r="FQ93" s="13"/>
      <c r="FR93" s="13"/>
      <c r="FS93" s="13"/>
      <c r="FT93" s="13"/>
      <c r="FU93" s="13"/>
      <c r="FV93" s="13"/>
      <c r="FW93" s="13"/>
      <c r="FX93" s="13"/>
      <c r="FY93" s="13"/>
      <c r="FZ93" s="13"/>
      <c r="GA93" s="13"/>
      <c r="GB93" s="13"/>
      <c r="GC93" s="13"/>
      <c r="GD93" s="13"/>
      <c r="GE93" s="13"/>
      <c r="GF93" s="13"/>
      <c r="GG93" s="13"/>
      <c r="GH93" s="13"/>
      <c r="GI93" s="13"/>
      <c r="GJ93" s="13"/>
      <c r="GK93" s="13"/>
      <c r="GL93" s="13"/>
      <c r="GM93" s="13"/>
      <c r="GN93" s="13"/>
      <c r="GO93" s="13"/>
      <c r="GP93" s="13"/>
      <c r="GQ93" s="13"/>
      <c r="GR93" s="13"/>
      <c r="GS93" s="13"/>
      <c r="GT93" s="13"/>
      <c r="GU93" s="13"/>
      <c r="GV93" s="13"/>
      <c r="GW93" s="13"/>
      <c r="GX93" s="13"/>
      <c r="GY93" s="13"/>
      <c r="GZ93" s="13"/>
      <c r="HA93" s="13"/>
      <c r="HB93" s="13"/>
      <c r="HC93" s="13"/>
      <c r="HD93" s="13"/>
      <c r="HE93" s="13"/>
      <c r="HF93" s="13"/>
      <c r="HG93" s="13"/>
      <c r="HH93" s="13"/>
      <c r="HI93" s="13"/>
      <c r="HJ93" s="13"/>
      <c r="HK93" s="13"/>
      <c r="HL93" s="13"/>
      <c r="HM93" s="13"/>
      <c r="HN93" s="13"/>
      <c r="HO93" s="13"/>
      <c r="HP93" s="13"/>
      <c r="HQ93" s="13"/>
      <c r="HR93" s="13"/>
      <c r="HS93" s="13"/>
      <c r="HT93" s="13"/>
      <c r="HU93" s="13"/>
      <c r="HV93" s="13"/>
      <c r="HW93" s="13"/>
      <c r="HX93" s="13"/>
      <c r="HY93" s="13"/>
      <c r="HZ93" s="13"/>
      <c r="IA93" s="13"/>
      <c r="IB93" s="13"/>
      <c r="IC93" s="13"/>
      <c r="ID93" s="13"/>
      <c r="IE93" s="13"/>
      <c r="IF93" s="13"/>
      <c r="IG93" s="13"/>
      <c r="IH93" s="13"/>
      <c r="II93" s="13"/>
      <c r="IJ93" s="13"/>
      <c r="IK93" s="13"/>
      <c r="IL93" s="13"/>
      <c r="IM93" s="13"/>
      <c r="IN93" s="13"/>
      <c r="IO93" s="13"/>
    </row>
    <row r="94" spans="1:249" s="11" customFormat="1" ht="12.75" customHeight="1" thickBot="1">
      <c r="A94" s="44"/>
      <c r="B94" s="44"/>
      <c r="C94" s="20"/>
      <c r="D94" s="20"/>
      <c r="E94" s="20"/>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13"/>
      <c r="CK94" s="13"/>
      <c r="CL94" s="13"/>
      <c r="CM94" s="13"/>
      <c r="CN94" s="13"/>
      <c r="CO94" s="13"/>
      <c r="CP94" s="13"/>
      <c r="CQ94" s="13"/>
      <c r="CR94" s="13"/>
      <c r="CS94" s="13"/>
      <c r="CT94" s="13"/>
      <c r="CU94" s="13"/>
      <c r="CV94" s="13"/>
      <c r="CW94" s="13"/>
      <c r="CX94" s="13"/>
      <c r="CY94" s="13"/>
      <c r="CZ94" s="13"/>
      <c r="DA94" s="13"/>
      <c r="DB94" s="13"/>
      <c r="DC94" s="13"/>
      <c r="DD94" s="13"/>
      <c r="DE94" s="13"/>
      <c r="DF94" s="13"/>
      <c r="DG94" s="13"/>
      <c r="DH94" s="13"/>
      <c r="DI94" s="13"/>
      <c r="DJ94" s="13"/>
      <c r="DK94" s="13"/>
      <c r="DL94" s="13"/>
      <c r="DM94" s="13"/>
      <c r="DN94" s="13"/>
      <c r="DO94" s="13"/>
      <c r="DP94" s="13"/>
      <c r="DQ94" s="13"/>
      <c r="DR94" s="13"/>
      <c r="DS94" s="13"/>
      <c r="DT94" s="13"/>
      <c r="DU94" s="13"/>
      <c r="DV94" s="13"/>
      <c r="DW94" s="13"/>
      <c r="DX94" s="13"/>
      <c r="DY94" s="13"/>
      <c r="DZ94" s="13"/>
      <c r="EA94" s="13"/>
      <c r="EB94" s="13"/>
      <c r="EC94" s="13"/>
      <c r="ED94" s="13"/>
      <c r="EE94" s="13"/>
      <c r="EF94" s="13"/>
      <c r="EG94" s="13"/>
      <c r="EH94" s="13"/>
      <c r="EI94" s="13"/>
      <c r="EJ94" s="13"/>
      <c r="EK94" s="13"/>
      <c r="EL94" s="13"/>
      <c r="EM94" s="13"/>
      <c r="EN94" s="13"/>
      <c r="EO94" s="13"/>
      <c r="EP94" s="13"/>
      <c r="EQ94" s="13"/>
      <c r="ER94" s="13"/>
      <c r="ES94" s="13"/>
      <c r="ET94" s="13"/>
      <c r="EU94" s="13"/>
      <c r="EV94" s="13"/>
      <c r="EW94" s="13"/>
      <c r="EX94" s="13"/>
      <c r="EY94" s="13"/>
      <c r="EZ94" s="13"/>
      <c r="FA94" s="13"/>
      <c r="FB94" s="13"/>
      <c r="FC94" s="13"/>
      <c r="FD94" s="13"/>
      <c r="FE94" s="13"/>
      <c r="FF94" s="13"/>
      <c r="FG94" s="13"/>
      <c r="FH94" s="13"/>
      <c r="FI94" s="13"/>
      <c r="FJ94" s="13"/>
      <c r="FK94" s="13"/>
      <c r="FL94" s="13"/>
      <c r="FM94" s="13"/>
      <c r="FN94" s="13"/>
      <c r="FO94" s="13"/>
      <c r="FP94" s="13"/>
      <c r="FQ94" s="13"/>
      <c r="FR94" s="13"/>
      <c r="FS94" s="13"/>
      <c r="FT94" s="13"/>
      <c r="FU94" s="13"/>
      <c r="FV94" s="13"/>
      <c r="FW94" s="13"/>
      <c r="FX94" s="13"/>
      <c r="FY94" s="13"/>
      <c r="FZ94" s="13"/>
      <c r="GA94" s="13"/>
      <c r="GB94" s="13"/>
      <c r="GC94" s="13"/>
      <c r="GD94" s="13"/>
      <c r="GE94" s="13"/>
      <c r="GF94" s="13"/>
      <c r="GG94" s="13"/>
      <c r="GH94" s="13"/>
      <c r="GI94" s="13"/>
      <c r="GJ94" s="13"/>
      <c r="GK94" s="13"/>
      <c r="GL94" s="13"/>
      <c r="GM94" s="13"/>
      <c r="GN94" s="13"/>
      <c r="GO94" s="13"/>
      <c r="GP94" s="13"/>
      <c r="GQ94" s="13"/>
      <c r="GR94" s="13"/>
      <c r="GS94" s="13"/>
      <c r="GT94" s="13"/>
      <c r="GU94" s="13"/>
      <c r="GV94" s="13"/>
      <c r="GW94" s="13"/>
      <c r="GX94" s="13"/>
      <c r="GY94" s="13"/>
      <c r="GZ94" s="13"/>
      <c r="HA94" s="13"/>
      <c r="HB94" s="13"/>
      <c r="HC94" s="13"/>
      <c r="HD94" s="13"/>
      <c r="HE94" s="13"/>
      <c r="HF94" s="13"/>
      <c r="HG94" s="13"/>
      <c r="HH94" s="13"/>
      <c r="HI94" s="13"/>
      <c r="HJ94" s="13"/>
      <c r="HK94" s="13"/>
      <c r="HL94" s="13"/>
      <c r="HM94" s="13"/>
      <c r="HN94" s="13"/>
      <c r="HO94" s="13"/>
      <c r="HP94" s="13"/>
      <c r="HQ94" s="13"/>
      <c r="HR94" s="13"/>
      <c r="HS94" s="13"/>
      <c r="HT94" s="13"/>
      <c r="HU94" s="13"/>
      <c r="HV94" s="13"/>
      <c r="HW94" s="13"/>
      <c r="HX94" s="13"/>
      <c r="HY94" s="13"/>
      <c r="HZ94" s="13"/>
      <c r="IA94" s="13"/>
      <c r="IB94" s="13"/>
      <c r="IC94" s="13"/>
      <c r="ID94" s="13"/>
      <c r="IE94" s="13"/>
      <c r="IF94" s="13"/>
      <c r="IG94" s="13"/>
      <c r="IH94" s="13"/>
      <c r="II94" s="13"/>
      <c r="IJ94" s="13"/>
      <c r="IK94" s="13"/>
      <c r="IL94" s="13"/>
      <c r="IM94" s="13"/>
      <c r="IN94" s="13"/>
      <c r="IO94" s="13"/>
    </row>
    <row r="95" spans="1:249" ht="15" customHeight="1">
      <c r="A95" s="123" t="s">
        <v>86</v>
      </c>
      <c r="B95" s="124"/>
      <c r="C95" s="124"/>
      <c r="D95" s="124"/>
      <c r="E95" s="125"/>
    </row>
    <row r="96" spans="1:249" ht="15" thickBot="1">
      <c r="A96" s="126"/>
      <c r="B96" s="127"/>
      <c r="C96" s="127"/>
      <c r="D96" s="127"/>
      <c r="E96" s="128"/>
    </row>
    <row r="97" spans="1:5">
      <c r="A97" s="172" t="s">
        <v>66</v>
      </c>
      <c r="B97" s="174" t="s">
        <v>67</v>
      </c>
      <c r="C97" s="176" t="s">
        <v>68</v>
      </c>
      <c r="D97" s="176" t="s">
        <v>69</v>
      </c>
      <c r="E97" s="178" t="s">
        <v>70</v>
      </c>
    </row>
    <row r="98" spans="1:5" ht="15" thickBot="1">
      <c r="A98" s="173"/>
      <c r="B98" s="175"/>
      <c r="C98" s="177"/>
      <c r="D98" s="177"/>
      <c r="E98" s="179"/>
    </row>
    <row r="99" spans="1:5" ht="285">
      <c r="A99" s="38" t="s">
        <v>99</v>
      </c>
      <c r="B99" s="80" t="s">
        <v>197</v>
      </c>
      <c r="C99" s="48">
        <v>4251366.43</v>
      </c>
      <c r="D99" s="22">
        <v>0</v>
      </c>
      <c r="E99" s="81">
        <v>4250125.4000000004</v>
      </c>
    </row>
    <row r="100" spans="1:5" ht="171">
      <c r="A100" s="38" t="s">
        <v>198</v>
      </c>
      <c r="B100" s="21" t="s">
        <v>300</v>
      </c>
      <c r="C100" s="48">
        <v>4456704.66</v>
      </c>
      <c r="D100" s="22">
        <v>0</v>
      </c>
      <c r="E100" s="81">
        <v>4266610.1500000004</v>
      </c>
    </row>
    <row r="101" spans="1:5" ht="28.5">
      <c r="A101" s="38" t="s">
        <v>87</v>
      </c>
      <c r="B101" s="49" t="s">
        <v>115</v>
      </c>
      <c r="C101" s="48">
        <v>6196741.5800000001</v>
      </c>
      <c r="D101" s="22">
        <v>0</v>
      </c>
      <c r="E101" s="81">
        <v>5433398.6399999997</v>
      </c>
    </row>
    <row r="102" spans="1:5" ht="42.75">
      <c r="A102" s="38" t="s">
        <v>88</v>
      </c>
      <c r="B102" s="49" t="s">
        <v>116</v>
      </c>
      <c r="C102" s="48">
        <v>3453426.13</v>
      </c>
      <c r="D102" s="22">
        <v>0</v>
      </c>
      <c r="E102" s="81">
        <v>3452196.0500000003</v>
      </c>
    </row>
    <row r="103" spans="1:5" ht="57">
      <c r="A103" s="38" t="s">
        <v>199</v>
      </c>
      <c r="B103" s="49" t="s">
        <v>200</v>
      </c>
      <c r="C103" s="48">
        <v>1996402.43</v>
      </c>
      <c r="D103" s="22">
        <v>0</v>
      </c>
      <c r="E103" s="81">
        <v>1915991.2300000002</v>
      </c>
    </row>
    <row r="104" spans="1:5" ht="42.75">
      <c r="A104" s="38" t="s">
        <v>201</v>
      </c>
      <c r="B104" s="49" t="s">
        <v>202</v>
      </c>
      <c r="C104" s="48">
        <v>3831283</v>
      </c>
      <c r="D104" s="22">
        <v>0</v>
      </c>
      <c r="E104" s="81">
        <v>3796527.33</v>
      </c>
    </row>
    <row r="105" spans="1:5" ht="71.25">
      <c r="A105" s="38" t="s">
        <v>203</v>
      </c>
      <c r="B105" s="49" t="s">
        <v>204</v>
      </c>
      <c r="C105" s="48">
        <v>3867999.72</v>
      </c>
      <c r="D105" s="22">
        <v>0</v>
      </c>
      <c r="E105" s="81">
        <v>3867999.2</v>
      </c>
    </row>
    <row r="106" spans="1:5" ht="71.25">
      <c r="A106" s="38" t="s">
        <v>205</v>
      </c>
      <c r="B106" s="49" t="s">
        <v>206</v>
      </c>
      <c r="C106" s="48">
        <v>3638106.52</v>
      </c>
      <c r="D106" s="22">
        <v>0</v>
      </c>
      <c r="E106" s="81">
        <v>3456232.43</v>
      </c>
    </row>
    <row r="107" spans="1:5" ht="71.25">
      <c r="A107" s="38" t="s">
        <v>207</v>
      </c>
      <c r="B107" s="49" t="s">
        <v>208</v>
      </c>
      <c r="C107" s="48">
        <v>2216780.09</v>
      </c>
      <c r="D107" s="22">
        <v>0</v>
      </c>
      <c r="E107" s="81">
        <v>2216780.04</v>
      </c>
    </row>
    <row r="108" spans="1:5" ht="57">
      <c r="A108" s="38" t="s">
        <v>209</v>
      </c>
      <c r="B108" s="49" t="s">
        <v>210</v>
      </c>
      <c r="C108" s="48">
        <v>1405850.23</v>
      </c>
      <c r="D108" s="22">
        <v>0</v>
      </c>
      <c r="E108" s="81">
        <v>1405849.52</v>
      </c>
    </row>
    <row r="109" spans="1:5" ht="57">
      <c r="A109" s="38" t="s">
        <v>211</v>
      </c>
      <c r="B109" s="49" t="s">
        <v>212</v>
      </c>
      <c r="C109" s="48">
        <v>1475636.47</v>
      </c>
      <c r="D109" s="22">
        <v>0</v>
      </c>
      <c r="E109" s="81">
        <v>1475635.0500000003</v>
      </c>
    </row>
    <row r="110" spans="1:5" ht="42.75">
      <c r="A110" s="38" t="s">
        <v>213</v>
      </c>
      <c r="B110" s="50" t="s">
        <v>214</v>
      </c>
      <c r="C110" s="48">
        <v>1298415.18</v>
      </c>
      <c r="D110" s="22">
        <v>0</v>
      </c>
      <c r="E110" s="81">
        <v>861081.86</v>
      </c>
    </row>
    <row r="111" spans="1:5" ht="85.5">
      <c r="A111" s="38" t="s">
        <v>215</v>
      </c>
      <c r="B111" s="49" t="s">
        <v>216</v>
      </c>
      <c r="C111" s="48">
        <v>1499289.35</v>
      </c>
      <c r="D111" s="22">
        <v>0</v>
      </c>
      <c r="E111" s="81">
        <v>1470096.8199999998</v>
      </c>
    </row>
    <row r="112" spans="1:5" ht="57">
      <c r="A112" s="38" t="s">
        <v>217</v>
      </c>
      <c r="B112" s="49" t="s">
        <v>218</v>
      </c>
      <c r="C112" s="48">
        <v>1010226.87</v>
      </c>
      <c r="D112" s="22">
        <v>0</v>
      </c>
      <c r="E112" s="81">
        <v>494464.37</v>
      </c>
    </row>
    <row r="113" spans="1:5" ht="71.25">
      <c r="A113" s="38" t="s">
        <v>176</v>
      </c>
      <c r="B113" s="49" t="s">
        <v>219</v>
      </c>
      <c r="C113" s="48">
        <v>1494784.36</v>
      </c>
      <c r="D113" s="22">
        <v>0</v>
      </c>
      <c r="E113" s="81">
        <v>1486997.92</v>
      </c>
    </row>
    <row r="114" spans="1:5" ht="71.25">
      <c r="A114" s="38" t="s">
        <v>220</v>
      </c>
      <c r="B114" s="49" t="s">
        <v>221</v>
      </c>
      <c r="C114" s="48">
        <v>1561553.06</v>
      </c>
      <c r="D114" s="22">
        <v>0</v>
      </c>
      <c r="E114" s="81">
        <v>1560919.65</v>
      </c>
    </row>
    <row r="115" spans="1:5" ht="71.25">
      <c r="A115" s="38" t="s">
        <v>89</v>
      </c>
      <c r="B115" s="49" t="s">
        <v>222</v>
      </c>
      <c r="C115" s="48">
        <v>1524750.48</v>
      </c>
      <c r="D115" s="22">
        <v>0</v>
      </c>
      <c r="E115" s="81">
        <v>1524560.83</v>
      </c>
    </row>
    <row r="116" spans="1:5" ht="99.75">
      <c r="A116" s="38" t="s">
        <v>177</v>
      </c>
      <c r="B116" s="49" t="s">
        <v>181</v>
      </c>
      <c r="C116" s="48">
        <v>1393254.78</v>
      </c>
      <c r="D116" s="22">
        <v>0</v>
      </c>
      <c r="E116" s="81">
        <v>745754.16999999993</v>
      </c>
    </row>
    <row r="117" spans="1:5" ht="71.25">
      <c r="A117" s="38" t="s">
        <v>223</v>
      </c>
      <c r="B117" s="49" t="s">
        <v>224</v>
      </c>
      <c r="C117" s="48">
        <v>992115.87</v>
      </c>
      <c r="D117" s="22">
        <v>0</v>
      </c>
      <c r="E117" s="81">
        <v>248028.97</v>
      </c>
    </row>
    <row r="118" spans="1:5" ht="28.5">
      <c r="A118" s="38" t="s">
        <v>178</v>
      </c>
      <c r="B118" s="49" t="s">
        <v>182</v>
      </c>
      <c r="C118" s="48">
        <v>1502368.1</v>
      </c>
      <c r="D118" s="22">
        <v>0</v>
      </c>
      <c r="E118" s="81">
        <v>1467937.01</v>
      </c>
    </row>
    <row r="119" spans="1:5" ht="85.5">
      <c r="A119" s="38" t="s">
        <v>225</v>
      </c>
      <c r="B119" s="49" t="s">
        <v>226</v>
      </c>
      <c r="C119" s="48">
        <v>560225.48</v>
      </c>
      <c r="D119" s="22">
        <v>0</v>
      </c>
      <c r="E119" s="81">
        <v>448578.52</v>
      </c>
    </row>
    <row r="120" spans="1:5" ht="114">
      <c r="A120" s="38" t="s">
        <v>227</v>
      </c>
      <c r="B120" s="49" t="s">
        <v>228</v>
      </c>
      <c r="C120" s="48">
        <v>1337560.18</v>
      </c>
      <c r="D120" s="22">
        <v>0</v>
      </c>
      <c r="E120" s="81">
        <v>1037921.94</v>
      </c>
    </row>
    <row r="121" spans="1:5" ht="85.5">
      <c r="A121" s="38" t="s">
        <v>229</v>
      </c>
      <c r="B121" s="49" t="s">
        <v>230</v>
      </c>
      <c r="C121" s="48">
        <v>1948506.39</v>
      </c>
      <c r="D121" s="22">
        <v>0</v>
      </c>
      <c r="E121" s="81">
        <v>1945901.33</v>
      </c>
    </row>
    <row r="122" spans="1:5" ht="42.75">
      <c r="A122" s="38" t="s">
        <v>231</v>
      </c>
      <c r="B122" s="49" t="s">
        <v>234</v>
      </c>
      <c r="C122" s="48">
        <v>732176.22</v>
      </c>
      <c r="D122" s="22">
        <v>0</v>
      </c>
      <c r="E122" s="81">
        <v>732176.15999999992</v>
      </c>
    </row>
    <row r="123" spans="1:5" ht="42.75">
      <c r="A123" s="38" t="s">
        <v>179</v>
      </c>
      <c r="B123" s="49" t="s">
        <v>183</v>
      </c>
      <c r="C123" s="48">
        <v>1475654.13</v>
      </c>
      <c r="D123" s="22">
        <v>0</v>
      </c>
      <c r="E123" s="81">
        <v>1473600.84</v>
      </c>
    </row>
    <row r="124" spans="1:5" ht="42.75">
      <c r="A124" s="38" t="s">
        <v>180</v>
      </c>
      <c r="B124" s="49" t="s">
        <v>184</v>
      </c>
      <c r="C124" s="48">
        <v>1497365.47</v>
      </c>
      <c r="D124" s="22">
        <v>0</v>
      </c>
      <c r="E124" s="81">
        <v>1497365.46</v>
      </c>
    </row>
    <row r="125" spans="1:5" ht="42.75">
      <c r="A125" s="38" t="s">
        <v>232</v>
      </c>
      <c r="B125" s="49" t="s">
        <v>235</v>
      </c>
      <c r="C125" s="48">
        <v>825634.87</v>
      </c>
      <c r="D125" s="22">
        <v>0</v>
      </c>
      <c r="E125" s="81">
        <v>625372.74</v>
      </c>
    </row>
    <row r="126" spans="1:5" ht="71.25">
      <c r="A126" s="38" t="s">
        <v>90</v>
      </c>
      <c r="B126" s="21" t="s">
        <v>236</v>
      </c>
      <c r="C126" s="48">
        <v>1502354.73</v>
      </c>
      <c r="D126" s="22">
        <v>0</v>
      </c>
      <c r="E126" s="81">
        <v>1316631.4100000001</v>
      </c>
    </row>
    <row r="127" spans="1:5" ht="71.25">
      <c r="A127" s="38" t="s">
        <v>91</v>
      </c>
      <c r="B127" s="21" t="s">
        <v>237</v>
      </c>
      <c r="C127" s="48">
        <v>1495225.08</v>
      </c>
      <c r="D127" s="22">
        <v>0</v>
      </c>
      <c r="E127" s="81">
        <v>1381090.27</v>
      </c>
    </row>
    <row r="128" spans="1:5" ht="57">
      <c r="A128" s="38" t="s">
        <v>233</v>
      </c>
      <c r="B128" s="49" t="s">
        <v>238</v>
      </c>
      <c r="C128" s="48">
        <v>702114.36</v>
      </c>
      <c r="D128" s="22">
        <v>0</v>
      </c>
      <c r="E128" s="81">
        <v>426077.74000000005</v>
      </c>
    </row>
    <row r="129" spans="1:5" ht="42.75">
      <c r="A129" s="38" t="s">
        <v>140</v>
      </c>
      <c r="B129" s="21" t="s">
        <v>145</v>
      </c>
      <c r="C129" s="48">
        <v>1620156.15</v>
      </c>
      <c r="D129" s="22">
        <v>0</v>
      </c>
      <c r="E129" s="81">
        <v>1620156.15</v>
      </c>
    </row>
    <row r="130" spans="1:5" ht="42.75">
      <c r="A130" s="38" t="s">
        <v>141</v>
      </c>
      <c r="B130" s="21" t="s">
        <v>146</v>
      </c>
      <c r="C130" s="48">
        <v>1557137.55</v>
      </c>
      <c r="D130" s="22">
        <v>0</v>
      </c>
      <c r="E130" s="81">
        <v>1557137.55</v>
      </c>
    </row>
    <row r="131" spans="1:5" ht="42.75">
      <c r="A131" s="38" t="s">
        <v>142</v>
      </c>
      <c r="B131" s="21" t="s">
        <v>147</v>
      </c>
      <c r="C131" s="48">
        <v>991771.16</v>
      </c>
      <c r="D131" s="22">
        <v>0</v>
      </c>
      <c r="E131" s="81">
        <v>991771.16</v>
      </c>
    </row>
    <row r="132" spans="1:5" ht="42.75">
      <c r="A132" s="82" t="s">
        <v>295</v>
      </c>
      <c r="B132" s="83" t="s">
        <v>296</v>
      </c>
      <c r="C132" s="84">
        <v>4829696.8600000003</v>
      </c>
      <c r="D132" s="22">
        <v>0</v>
      </c>
      <c r="E132" s="85">
        <v>0</v>
      </c>
    </row>
    <row r="133" spans="1:5" ht="43.5" thickBot="1">
      <c r="A133" s="63" t="s">
        <v>297</v>
      </c>
      <c r="B133" s="64" t="s">
        <v>298</v>
      </c>
      <c r="C133" s="65">
        <v>703428.12</v>
      </c>
      <c r="D133" s="22">
        <v>0</v>
      </c>
      <c r="E133" s="86">
        <v>0</v>
      </c>
    </row>
    <row r="134" spans="1:5" ht="15.75" thickBot="1">
      <c r="A134" s="137" t="s">
        <v>240</v>
      </c>
      <c r="B134" s="138"/>
      <c r="C134" s="23">
        <f>SUM(C99:C133)</f>
        <v>70846062.059999987</v>
      </c>
      <c r="D134" s="92">
        <f>SUM(D99:D133)</f>
        <v>0</v>
      </c>
      <c r="E134" s="24">
        <f>SUM(E99:E133)</f>
        <v>60450967.909999989</v>
      </c>
    </row>
    <row r="135" spans="1:5" ht="15">
      <c r="A135" s="18"/>
      <c r="B135" s="18"/>
      <c r="C135" s="19"/>
      <c r="D135" s="19"/>
      <c r="E135" s="19"/>
    </row>
    <row r="136" spans="1:5" ht="15">
      <c r="A136" s="18"/>
      <c r="B136" s="18"/>
      <c r="C136" s="19"/>
      <c r="D136" s="19"/>
      <c r="E136" s="19"/>
    </row>
    <row r="137" spans="1:5" ht="15">
      <c r="A137" s="18"/>
      <c r="B137" s="18"/>
      <c r="C137" s="19"/>
      <c r="D137" s="19"/>
      <c r="E137" s="19"/>
    </row>
    <row r="138" spans="1:5" ht="15">
      <c r="A138" s="18"/>
      <c r="B138" s="18"/>
      <c r="C138" s="19"/>
      <c r="D138" s="19"/>
      <c r="E138" s="19"/>
    </row>
    <row r="139" spans="1:5" ht="15">
      <c r="A139" s="18"/>
      <c r="B139" s="18"/>
      <c r="C139" s="19"/>
      <c r="D139" s="19"/>
      <c r="E139" s="19"/>
    </row>
    <row r="140" spans="1:5" ht="15">
      <c r="A140" s="18"/>
      <c r="B140" s="18"/>
      <c r="C140" s="19"/>
      <c r="D140" s="19"/>
      <c r="E140" s="19"/>
    </row>
    <row r="141" spans="1:5" ht="15">
      <c r="A141" s="18"/>
      <c r="B141" s="18"/>
      <c r="C141" s="19"/>
      <c r="D141" s="19"/>
      <c r="E141" s="19"/>
    </row>
    <row r="142" spans="1:5" ht="15">
      <c r="A142" s="18"/>
      <c r="B142" s="18"/>
      <c r="C142" s="19"/>
      <c r="D142" s="19"/>
      <c r="E142" s="19"/>
    </row>
    <row r="143" spans="1:5" ht="15">
      <c r="A143" s="18"/>
      <c r="B143" s="18"/>
      <c r="C143" s="19"/>
      <c r="D143" s="19"/>
      <c r="E143" s="19"/>
    </row>
    <row r="144" spans="1:5" ht="15.75" thickBot="1">
      <c r="A144" s="131"/>
      <c r="B144" s="132"/>
      <c r="C144" s="132"/>
      <c r="D144" s="132"/>
      <c r="E144" s="133"/>
    </row>
    <row r="145" spans="1:5">
      <c r="A145" s="123" t="s">
        <v>92</v>
      </c>
      <c r="B145" s="124"/>
      <c r="C145" s="124"/>
      <c r="D145" s="124"/>
      <c r="E145" s="125"/>
    </row>
    <row r="146" spans="1:5" ht="15" thickBot="1">
      <c r="A146" s="134"/>
      <c r="B146" s="135"/>
      <c r="C146" s="135"/>
      <c r="D146" s="135"/>
      <c r="E146" s="136"/>
    </row>
    <row r="147" spans="1:5">
      <c r="A147" s="180" t="s">
        <v>66</v>
      </c>
      <c r="B147" s="182" t="s">
        <v>67</v>
      </c>
      <c r="C147" s="184" t="s">
        <v>68</v>
      </c>
      <c r="D147" s="184" t="s">
        <v>69</v>
      </c>
      <c r="E147" s="187" t="s">
        <v>70</v>
      </c>
    </row>
    <row r="148" spans="1:5" ht="15" thickBot="1">
      <c r="A148" s="181"/>
      <c r="B148" s="183"/>
      <c r="C148" s="185"/>
      <c r="D148" s="186"/>
      <c r="E148" s="188"/>
    </row>
    <row r="149" spans="1:5" ht="57">
      <c r="A149" s="25" t="s">
        <v>301</v>
      </c>
      <c r="B149" s="26" t="s">
        <v>302</v>
      </c>
      <c r="C149" s="27">
        <v>798123.45</v>
      </c>
      <c r="D149" s="27">
        <v>0</v>
      </c>
      <c r="E149" s="28">
        <v>199530.85759999999</v>
      </c>
    </row>
    <row r="150" spans="1:5" ht="299.25">
      <c r="A150" s="25" t="s">
        <v>303</v>
      </c>
      <c r="B150" s="26" t="s">
        <v>304</v>
      </c>
      <c r="C150" s="27">
        <v>7553020.5099999998</v>
      </c>
      <c r="D150" s="27">
        <v>0</v>
      </c>
      <c r="E150" s="28">
        <v>6372650.7536000004</v>
      </c>
    </row>
    <row r="151" spans="1:5" ht="71.25">
      <c r="A151" s="25" t="s">
        <v>305</v>
      </c>
      <c r="B151" s="26" t="s">
        <v>306</v>
      </c>
      <c r="C151" s="27">
        <v>1100000</v>
      </c>
      <c r="D151" s="27">
        <v>0</v>
      </c>
      <c r="E151" s="28">
        <v>0</v>
      </c>
    </row>
    <row r="152" spans="1:5" ht="71.25">
      <c r="A152" s="25" t="s">
        <v>307</v>
      </c>
      <c r="B152" s="26" t="s">
        <v>308</v>
      </c>
      <c r="C152" s="27">
        <v>1156122.67</v>
      </c>
      <c r="D152" s="27">
        <v>0</v>
      </c>
      <c r="E152" s="28">
        <v>826025</v>
      </c>
    </row>
    <row r="153" spans="1:5" ht="71.25">
      <c r="A153" s="25" t="s">
        <v>309</v>
      </c>
      <c r="B153" s="26" t="s">
        <v>310</v>
      </c>
      <c r="C153" s="27">
        <v>162095.49</v>
      </c>
      <c r="D153" s="27">
        <v>0</v>
      </c>
      <c r="E153" s="28">
        <v>40523.870000000003</v>
      </c>
    </row>
    <row r="154" spans="1:5" ht="57">
      <c r="A154" s="25" t="s">
        <v>311</v>
      </c>
      <c r="B154" s="26" t="s">
        <v>312</v>
      </c>
      <c r="C154" s="27">
        <v>1257305.3600000001</v>
      </c>
      <c r="D154" s="27">
        <v>0</v>
      </c>
      <c r="E154" s="28">
        <v>381872.93000000005</v>
      </c>
    </row>
    <row r="155" spans="1:5" ht="57">
      <c r="A155" s="25" t="s">
        <v>313</v>
      </c>
      <c r="B155" s="26" t="s">
        <v>314</v>
      </c>
      <c r="C155" s="27">
        <v>1000000</v>
      </c>
      <c r="D155" s="27">
        <v>0</v>
      </c>
      <c r="E155" s="28">
        <v>250000</v>
      </c>
    </row>
    <row r="156" spans="1:5" ht="42.75">
      <c r="A156" s="87" t="s">
        <v>315</v>
      </c>
      <c r="B156" s="88" t="s">
        <v>316</v>
      </c>
      <c r="C156" s="89">
        <v>1000000</v>
      </c>
      <c r="D156" s="89">
        <v>0</v>
      </c>
      <c r="E156" s="90">
        <v>0</v>
      </c>
    </row>
    <row r="157" spans="1:5" ht="57">
      <c r="A157" s="25" t="s">
        <v>317</v>
      </c>
      <c r="B157" s="26" t="s">
        <v>318</v>
      </c>
      <c r="C157" s="27">
        <v>1500000</v>
      </c>
      <c r="D157" s="27">
        <v>0</v>
      </c>
      <c r="E157" s="28">
        <v>0</v>
      </c>
    </row>
    <row r="158" spans="1:5" ht="185.25">
      <c r="A158" s="25" t="s">
        <v>319</v>
      </c>
      <c r="B158" s="26" t="s">
        <v>320</v>
      </c>
      <c r="C158" s="27">
        <v>1310402.1399999999</v>
      </c>
      <c r="D158" s="27">
        <v>0</v>
      </c>
      <c r="E158" s="28">
        <v>0</v>
      </c>
    </row>
    <row r="159" spans="1:5" ht="57">
      <c r="A159" s="25" t="s">
        <v>321</v>
      </c>
      <c r="B159" s="26" t="s">
        <v>322</v>
      </c>
      <c r="C159" s="27">
        <v>247420.71</v>
      </c>
      <c r="D159" s="27">
        <v>0</v>
      </c>
      <c r="E159" s="28">
        <v>0</v>
      </c>
    </row>
    <row r="160" spans="1:5" ht="199.5">
      <c r="A160" s="25" t="s">
        <v>323</v>
      </c>
      <c r="B160" s="26" t="s">
        <v>324</v>
      </c>
      <c r="C160" s="27">
        <v>1581576.22</v>
      </c>
      <c r="D160" s="27">
        <v>0</v>
      </c>
      <c r="E160" s="28">
        <v>0</v>
      </c>
    </row>
    <row r="161" spans="1:5" ht="42.75">
      <c r="A161" s="25" t="s">
        <v>325</v>
      </c>
      <c r="B161" s="26" t="s">
        <v>326</v>
      </c>
      <c r="C161" s="27">
        <v>156358.12</v>
      </c>
      <c r="D161" s="27">
        <v>0</v>
      </c>
      <c r="E161" s="28">
        <v>0</v>
      </c>
    </row>
    <row r="162" spans="1:5" ht="42.75">
      <c r="A162" s="25" t="s">
        <v>98</v>
      </c>
      <c r="B162" s="26" t="s">
        <v>121</v>
      </c>
      <c r="C162" s="27">
        <v>2278926.08</v>
      </c>
      <c r="D162" s="27">
        <v>0</v>
      </c>
      <c r="E162" s="28">
        <v>1831117.1300000001</v>
      </c>
    </row>
    <row r="163" spans="1:5" ht="114">
      <c r="A163" s="25" t="s">
        <v>117</v>
      </c>
      <c r="B163" s="26" t="s">
        <v>122</v>
      </c>
      <c r="C163" s="27">
        <v>2844117.16</v>
      </c>
      <c r="D163" s="27">
        <v>0</v>
      </c>
      <c r="E163" s="28">
        <v>2246852.5499999998</v>
      </c>
    </row>
    <row r="164" spans="1:5" ht="42.75">
      <c r="A164" s="25" t="s">
        <v>118</v>
      </c>
      <c r="B164" s="26" t="s">
        <v>123</v>
      </c>
      <c r="C164" s="27">
        <v>885779.68</v>
      </c>
      <c r="D164" s="27">
        <v>0</v>
      </c>
      <c r="E164" s="28">
        <v>885779.68</v>
      </c>
    </row>
    <row r="165" spans="1:5" ht="71.25">
      <c r="A165" s="25" t="s">
        <v>119</v>
      </c>
      <c r="B165" s="26" t="s">
        <v>124</v>
      </c>
      <c r="C165" s="27">
        <v>1020909.89</v>
      </c>
      <c r="D165" s="27">
        <v>158938.45000000001</v>
      </c>
      <c r="E165" s="28">
        <v>982675.29</v>
      </c>
    </row>
    <row r="166" spans="1:5" ht="129" thickBot="1">
      <c r="A166" s="25" t="s">
        <v>120</v>
      </c>
      <c r="B166" s="26" t="s">
        <v>125</v>
      </c>
      <c r="C166" s="27">
        <v>868664.89</v>
      </c>
      <c r="D166" s="27">
        <v>89454.12</v>
      </c>
      <c r="E166" s="28">
        <v>729508.92</v>
      </c>
    </row>
    <row r="167" spans="1:5" ht="15.75" thickBot="1">
      <c r="A167" s="189" t="s">
        <v>241</v>
      </c>
      <c r="B167" s="190"/>
      <c r="C167" s="29">
        <f>SUM(C149:C166)</f>
        <v>26720822.370000001</v>
      </c>
      <c r="D167" s="91">
        <f>SUM(D149:D166)</f>
        <v>248392.57</v>
      </c>
      <c r="E167" s="31">
        <f>SUM(E149:E166)</f>
        <v>14746536.9812</v>
      </c>
    </row>
    <row r="168" spans="1:5" ht="15">
      <c r="A168" s="18"/>
      <c r="B168" s="18"/>
      <c r="C168" s="20"/>
      <c r="D168" s="20"/>
      <c r="E168" s="20"/>
    </row>
    <row r="169" spans="1:5" ht="15.75" thickBot="1">
      <c r="A169" s="18"/>
      <c r="B169" s="18"/>
      <c r="C169" s="20"/>
      <c r="D169" s="20"/>
      <c r="E169" s="20"/>
    </row>
    <row r="170" spans="1:5">
      <c r="A170" s="123" t="s">
        <v>185</v>
      </c>
      <c r="B170" s="124"/>
      <c r="C170" s="124"/>
      <c r="D170" s="124"/>
      <c r="E170" s="125"/>
    </row>
    <row r="171" spans="1:5" ht="15" thickBot="1">
      <c r="A171" s="126"/>
      <c r="B171" s="127"/>
      <c r="C171" s="127"/>
      <c r="D171" s="127"/>
      <c r="E171" s="128"/>
    </row>
    <row r="172" spans="1:5">
      <c r="A172" s="172" t="s">
        <v>66</v>
      </c>
      <c r="B172" s="174" t="s">
        <v>67</v>
      </c>
      <c r="C172" s="176" t="s">
        <v>68</v>
      </c>
      <c r="D172" s="176" t="s">
        <v>69</v>
      </c>
      <c r="E172" s="178" t="s">
        <v>70</v>
      </c>
    </row>
    <row r="173" spans="1:5" ht="15" thickBot="1">
      <c r="A173" s="173"/>
      <c r="B173" s="175"/>
      <c r="C173" s="177"/>
      <c r="D173" s="191"/>
      <c r="E173" s="179"/>
    </row>
    <row r="174" spans="1:5" ht="171">
      <c r="A174" s="66" t="s">
        <v>327</v>
      </c>
      <c r="B174" s="67" t="s">
        <v>328</v>
      </c>
      <c r="C174" s="68">
        <v>2059354.5</v>
      </c>
      <c r="D174" s="68">
        <v>0</v>
      </c>
      <c r="E174" s="69">
        <v>1647438.23</v>
      </c>
    </row>
    <row r="175" spans="1:5" ht="299.25">
      <c r="A175" s="25" t="s">
        <v>329</v>
      </c>
      <c r="B175" s="26" t="s">
        <v>330</v>
      </c>
      <c r="C175" s="27">
        <v>2242512.27</v>
      </c>
      <c r="D175" s="27">
        <v>0</v>
      </c>
      <c r="E175" s="28">
        <v>1740333.2450000001</v>
      </c>
    </row>
    <row r="176" spans="1:5" ht="85.5">
      <c r="A176" s="25" t="s">
        <v>331</v>
      </c>
      <c r="B176" s="26" t="s">
        <v>332</v>
      </c>
      <c r="C176" s="27">
        <v>1491570.55</v>
      </c>
      <c r="D176" s="27">
        <v>0</v>
      </c>
      <c r="E176" s="28">
        <v>596700.1372</v>
      </c>
    </row>
    <row r="177" spans="1:5" ht="85.5">
      <c r="A177" s="25" t="s">
        <v>333</v>
      </c>
      <c r="B177" s="26" t="s">
        <v>334</v>
      </c>
      <c r="C177" s="27">
        <v>1235782.6100000001</v>
      </c>
      <c r="D177" s="27">
        <v>0</v>
      </c>
      <c r="E177" s="28">
        <v>308945.65000000002</v>
      </c>
    </row>
    <row r="178" spans="1:5" ht="86.25" thickBot="1">
      <c r="A178" s="25" t="s">
        <v>335</v>
      </c>
      <c r="B178" s="26" t="s">
        <v>336</v>
      </c>
      <c r="C178" s="27">
        <v>1502581.45</v>
      </c>
      <c r="D178" s="27">
        <v>0</v>
      </c>
      <c r="E178" s="28">
        <v>450813.36</v>
      </c>
    </row>
    <row r="179" spans="1:5" ht="15.75" thickBot="1">
      <c r="A179" s="192" t="s">
        <v>186</v>
      </c>
      <c r="B179" s="193"/>
      <c r="C179" s="29">
        <f>SUM(C174:C178)</f>
        <v>8531801.379999999</v>
      </c>
      <c r="D179" s="30">
        <f>SUM(D174:D178)</f>
        <v>0</v>
      </c>
      <c r="E179" s="31">
        <f>SUM(E174:E178)</f>
        <v>4744230.622200001</v>
      </c>
    </row>
    <row r="181" spans="1:5" ht="15.75" thickBot="1">
      <c r="A181" s="18"/>
      <c r="B181" s="18"/>
      <c r="C181" s="20"/>
      <c r="D181" s="20"/>
      <c r="E181" s="20"/>
    </row>
    <row r="182" spans="1:5">
      <c r="A182" s="194" t="s">
        <v>126</v>
      </c>
      <c r="B182" s="195"/>
      <c r="C182" s="195"/>
      <c r="D182" s="195"/>
      <c r="E182" s="196"/>
    </row>
    <row r="183" spans="1:5" ht="15" thickBot="1">
      <c r="A183" s="197"/>
      <c r="B183" s="127"/>
      <c r="C183" s="127"/>
      <c r="D183" s="127"/>
      <c r="E183" s="198"/>
    </row>
    <row r="184" spans="1:5">
      <c r="A184" s="199" t="s">
        <v>66</v>
      </c>
      <c r="B184" s="174" t="s">
        <v>67</v>
      </c>
      <c r="C184" s="176" t="s">
        <v>68</v>
      </c>
      <c r="D184" s="176" t="s">
        <v>69</v>
      </c>
      <c r="E184" s="201" t="s">
        <v>70</v>
      </c>
    </row>
    <row r="185" spans="1:5" ht="15" thickBot="1">
      <c r="A185" s="200"/>
      <c r="B185" s="175"/>
      <c r="C185" s="177"/>
      <c r="D185" s="191"/>
      <c r="E185" s="202"/>
    </row>
    <row r="186" spans="1:5" ht="57">
      <c r="A186" s="25" t="s">
        <v>337</v>
      </c>
      <c r="B186" s="26" t="s">
        <v>338</v>
      </c>
      <c r="C186" s="27">
        <v>687333.36</v>
      </c>
      <c r="D186" s="27">
        <v>0</v>
      </c>
      <c r="E186" s="28">
        <v>341228.7524</v>
      </c>
    </row>
    <row r="187" spans="1:5" ht="99.75">
      <c r="A187" s="25" t="s">
        <v>339</v>
      </c>
      <c r="B187" s="26" t="s">
        <v>340</v>
      </c>
      <c r="C187" s="27">
        <v>1360426.92</v>
      </c>
      <c r="D187" s="27">
        <v>0</v>
      </c>
      <c r="E187" s="28">
        <v>626374.31000000006</v>
      </c>
    </row>
    <row r="188" spans="1:5" ht="114">
      <c r="A188" s="25" t="s">
        <v>341</v>
      </c>
      <c r="B188" s="26" t="s">
        <v>342</v>
      </c>
      <c r="C188" s="27">
        <v>1829134.74</v>
      </c>
      <c r="D188" s="27">
        <v>0</v>
      </c>
      <c r="E188" s="28">
        <v>457283.68</v>
      </c>
    </row>
    <row r="189" spans="1:5" ht="72" thickBot="1">
      <c r="A189" s="25" t="s">
        <v>343</v>
      </c>
      <c r="B189" s="26" t="s">
        <v>344</v>
      </c>
      <c r="C189" s="27">
        <v>1488995.12</v>
      </c>
      <c r="D189" s="27">
        <v>0</v>
      </c>
      <c r="E189" s="28">
        <v>940430.19880000001</v>
      </c>
    </row>
    <row r="190" spans="1:5" ht="15.75" thickBot="1">
      <c r="A190" s="189" t="s">
        <v>242</v>
      </c>
      <c r="B190" s="190"/>
      <c r="C190" s="29">
        <f>SUM(C186:C189)</f>
        <v>5365890.1399999997</v>
      </c>
      <c r="D190" s="91">
        <f>SUM(D186:D189)</f>
        <v>0</v>
      </c>
      <c r="E190" s="31">
        <f>SUM(E186:E189)</f>
        <v>2365316.9412000002</v>
      </c>
    </row>
    <row r="192" spans="1:5" ht="15" thickBot="1"/>
    <row r="193" spans="1:5">
      <c r="A193" s="123" t="s">
        <v>127</v>
      </c>
      <c r="B193" s="124"/>
      <c r="C193" s="124"/>
      <c r="D193" s="124"/>
      <c r="E193" s="125"/>
    </row>
    <row r="194" spans="1:5" ht="15" thickBot="1">
      <c r="A194" s="126"/>
      <c r="B194" s="127"/>
      <c r="C194" s="127"/>
      <c r="D194" s="127"/>
      <c r="E194" s="128"/>
    </row>
    <row r="195" spans="1:5">
      <c r="A195" s="172" t="s">
        <v>66</v>
      </c>
      <c r="B195" s="174" t="s">
        <v>67</v>
      </c>
      <c r="C195" s="176" t="s">
        <v>68</v>
      </c>
      <c r="D195" s="176" t="s">
        <v>69</v>
      </c>
      <c r="E195" s="178" t="s">
        <v>70</v>
      </c>
    </row>
    <row r="196" spans="1:5" ht="15" thickBot="1">
      <c r="A196" s="173"/>
      <c r="B196" s="175"/>
      <c r="C196" s="177"/>
      <c r="D196" s="191"/>
      <c r="E196" s="179"/>
    </row>
    <row r="197" spans="1:5" ht="71.25">
      <c r="A197" s="25" t="s">
        <v>345</v>
      </c>
      <c r="B197" s="26" t="s">
        <v>346</v>
      </c>
      <c r="C197" s="27">
        <v>443416.37</v>
      </c>
      <c r="D197" s="27">
        <v>0</v>
      </c>
      <c r="E197" s="28">
        <v>110854.09</v>
      </c>
    </row>
    <row r="198" spans="1:5" ht="57">
      <c r="A198" s="25" t="s">
        <v>347</v>
      </c>
      <c r="B198" s="26" t="s">
        <v>348</v>
      </c>
      <c r="C198" s="27">
        <v>2995983.72</v>
      </c>
      <c r="D198" s="27">
        <v>0</v>
      </c>
      <c r="E198" s="28">
        <v>2357569.3499999996</v>
      </c>
    </row>
    <row r="199" spans="1:5" ht="43.5" thickBot="1">
      <c r="A199" s="25" t="s">
        <v>97</v>
      </c>
      <c r="B199" s="26" t="s">
        <v>128</v>
      </c>
      <c r="C199" s="27">
        <v>3237831.14</v>
      </c>
      <c r="D199" s="27">
        <v>0</v>
      </c>
      <c r="E199" s="28">
        <v>3021584.0199999996</v>
      </c>
    </row>
    <row r="200" spans="1:5" ht="15.75" thickBot="1">
      <c r="A200" s="189" t="s">
        <v>243</v>
      </c>
      <c r="B200" s="190"/>
      <c r="C200" s="29">
        <f>SUM(C197:C199)</f>
        <v>6677231.2300000004</v>
      </c>
      <c r="D200" s="91">
        <f>SUM(D197:D199)</f>
        <v>0</v>
      </c>
      <c r="E200" s="31">
        <f>SUM(E197:E199)</f>
        <v>5490007.459999999</v>
      </c>
    </row>
    <row r="201" spans="1:5" ht="15">
      <c r="A201" s="18"/>
      <c r="B201" s="18"/>
      <c r="C201" s="20"/>
      <c r="D201" s="20"/>
      <c r="E201" s="20"/>
    </row>
    <row r="202" spans="1:5" ht="15">
      <c r="A202" s="18"/>
      <c r="B202" s="18"/>
      <c r="C202" s="20"/>
      <c r="D202" s="20"/>
      <c r="E202" s="20"/>
    </row>
    <row r="203" spans="1:5" ht="15" thickBot="1"/>
    <row r="204" spans="1:5">
      <c r="A204" s="194" t="s">
        <v>129</v>
      </c>
      <c r="B204" s="195"/>
      <c r="C204" s="195"/>
      <c r="D204" s="195"/>
      <c r="E204" s="196"/>
    </row>
    <row r="205" spans="1:5" ht="15" thickBot="1">
      <c r="A205" s="197"/>
      <c r="B205" s="127"/>
      <c r="C205" s="127"/>
      <c r="D205" s="127"/>
      <c r="E205" s="198"/>
    </row>
    <row r="206" spans="1:5">
      <c r="A206" s="199" t="s">
        <v>66</v>
      </c>
      <c r="B206" s="174" t="s">
        <v>67</v>
      </c>
      <c r="C206" s="176" t="s">
        <v>68</v>
      </c>
      <c r="D206" s="176" t="s">
        <v>69</v>
      </c>
      <c r="E206" s="201" t="s">
        <v>70</v>
      </c>
    </row>
    <row r="207" spans="1:5" ht="15" thickBot="1">
      <c r="A207" s="200"/>
      <c r="B207" s="175"/>
      <c r="C207" s="177"/>
      <c r="D207" s="191"/>
      <c r="E207" s="202"/>
    </row>
    <row r="208" spans="1:5" ht="71.25">
      <c r="A208" s="25" t="s">
        <v>349</v>
      </c>
      <c r="B208" s="26" t="s">
        <v>350</v>
      </c>
      <c r="C208" s="27">
        <v>950235.48</v>
      </c>
      <c r="D208" s="27">
        <v>0</v>
      </c>
      <c r="E208" s="28">
        <v>407963.32</v>
      </c>
    </row>
    <row r="209" spans="1:5" ht="57">
      <c r="A209" s="25" t="s">
        <v>94</v>
      </c>
      <c r="B209" s="26" t="s">
        <v>130</v>
      </c>
      <c r="C209" s="27">
        <v>6048490.1900000004</v>
      </c>
      <c r="D209" s="27">
        <v>0</v>
      </c>
      <c r="E209" s="28">
        <v>5056556.8699999992</v>
      </c>
    </row>
    <row r="210" spans="1:5" ht="85.5">
      <c r="A210" s="25" t="s">
        <v>83</v>
      </c>
      <c r="B210" s="26" t="s">
        <v>131</v>
      </c>
      <c r="C210" s="27">
        <v>3699901.7</v>
      </c>
      <c r="D210" s="27">
        <v>0</v>
      </c>
      <c r="E210" s="28">
        <v>2851471.46</v>
      </c>
    </row>
    <row r="211" spans="1:5" ht="57">
      <c r="A211" s="25" t="s">
        <v>187</v>
      </c>
      <c r="B211" s="26" t="s">
        <v>188</v>
      </c>
      <c r="C211" s="27">
        <v>3973341.33</v>
      </c>
      <c r="D211" s="27">
        <v>757483.97</v>
      </c>
      <c r="E211" s="28">
        <v>3973211.92</v>
      </c>
    </row>
    <row r="212" spans="1:5" ht="28.5">
      <c r="A212" s="25" t="s">
        <v>95</v>
      </c>
      <c r="B212" s="26" t="s">
        <v>132</v>
      </c>
      <c r="C212" s="27">
        <v>4555855.34</v>
      </c>
      <c r="D212" s="27">
        <v>0</v>
      </c>
      <c r="E212" s="28">
        <v>3959493.88</v>
      </c>
    </row>
    <row r="213" spans="1:5" ht="71.25">
      <c r="A213" s="25" t="s">
        <v>84</v>
      </c>
      <c r="B213" s="26" t="s">
        <v>133</v>
      </c>
      <c r="C213" s="27">
        <v>4388451.67</v>
      </c>
      <c r="D213" s="27">
        <v>0</v>
      </c>
      <c r="E213" s="28">
        <v>3322087.74</v>
      </c>
    </row>
    <row r="214" spans="1:5" ht="42.75">
      <c r="A214" s="25" t="s">
        <v>96</v>
      </c>
      <c r="B214" s="26" t="s">
        <v>134</v>
      </c>
      <c r="C214" s="27">
        <v>4300702.76</v>
      </c>
      <c r="D214" s="27">
        <v>0</v>
      </c>
      <c r="E214" s="28">
        <v>3456492.17</v>
      </c>
    </row>
    <row r="215" spans="1:5" ht="43.5" thickBot="1">
      <c r="A215" s="25" t="s">
        <v>85</v>
      </c>
      <c r="B215" s="26" t="s">
        <v>135</v>
      </c>
      <c r="C215" s="27">
        <v>4367052.4800000004</v>
      </c>
      <c r="D215" s="27">
        <v>0</v>
      </c>
      <c r="E215" s="28">
        <v>3515477.2600000002</v>
      </c>
    </row>
    <row r="216" spans="1:5" ht="15.75" thickBot="1">
      <c r="A216" s="189" t="s">
        <v>244</v>
      </c>
      <c r="B216" s="190"/>
      <c r="C216" s="29">
        <f>SUM(C208:C215)</f>
        <v>32284030.949999999</v>
      </c>
      <c r="D216" s="91">
        <f>SUM(D208:D215)</f>
        <v>757483.97</v>
      </c>
      <c r="E216" s="31">
        <f>SUM(E208:E215)</f>
        <v>26542754.620000001</v>
      </c>
    </row>
    <row r="218" spans="1:5" ht="15" thickBot="1"/>
    <row r="219" spans="1:5" ht="15.75" thickBot="1">
      <c r="A219" s="189" t="s">
        <v>245</v>
      </c>
      <c r="B219" s="190"/>
      <c r="D219" s="32">
        <f>SUM(D216+D200+D190+D179+D167+D134+D90+D46)</f>
        <v>21021280.639999997</v>
      </c>
      <c r="E219" s="33">
        <f>SUM(E216+E200+E190+E179+E167+E134+E90+E46)</f>
        <v>224372296.11680001</v>
      </c>
    </row>
  </sheetData>
  <mergeCells count="61">
    <mergeCell ref="A216:B216"/>
    <mergeCell ref="A219:B219"/>
    <mergeCell ref="A200:B200"/>
    <mergeCell ref="A204:E205"/>
    <mergeCell ref="A206:A207"/>
    <mergeCell ref="B206:B207"/>
    <mergeCell ref="C206:C207"/>
    <mergeCell ref="D206:D207"/>
    <mergeCell ref="E206:E207"/>
    <mergeCell ref="A190:B190"/>
    <mergeCell ref="A193:E194"/>
    <mergeCell ref="A195:A196"/>
    <mergeCell ref="B195:B196"/>
    <mergeCell ref="C195:C196"/>
    <mergeCell ref="D195:D196"/>
    <mergeCell ref="E195:E196"/>
    <mergeCell ref="E172:E173"/>
    <mergeCell ref="A179:B179"/>
    <mergeCell ref="A182:E183"/>
    <mergeCell ref="A184:A185"/>
    <mergeCell ref="B184:B185"/>
    <mergeCell ref="C184:C185"/>
    <mergeCell ref="D184:D185"/>
    <mergeCell ref="E184:E185"/>
    <mergeCell ref="A167:B167"/>
    <mergeCell ref="A172:A173"/>
    <mergeCell ref="B172:B173"/>
    <mergeCell ref="C172:C173"/>
    <mergeCell ref="D172:D173"/>
    <mergeCell ref="B1:E1"/>
    <mergeCell ref="B7:B8"/>
    <mergeCell ref="A7:A8"/>
    <mergeCell ref="C7:C8"/>
    <mergeCell ref="D7:D8"/>
    <mergeCell ref="E7:E8"/>
    <mergeCell ref="A5:E6"/>
    <mergeCell ref="B2:E2"/>
    <mergeCell ref="B3:E3"/>
    <mergeCell ref="A65:E66"/>
    <mergeCell ref="A67:A68"/>
    <mergeCell ref="B67:B68"/>
    <mergeCell ref="A46:B46"/>
    <mergeCell ref="C67:C68"/>
    <mergeCell ref="D67:D68"/>
    <mergeCell ref="E67:E68"/>
    <mergeCell ref="A170:E171"/>
    <mergeCell ref="A90:B90"/>
    <mergeCell ref="A144:E144"/>
    <mergeCell ref="A145:E146"/>
    <mergeCell ref="A134:B134"/>
    <mergeCell ref="A95:E96"/>
    <mergeCell ref="A97:A98"/>
    <mergeCell ref="B97:B98"/>
    <mergeCell ref="C97:C98"/>
    <mergeCell ref="D97:D98"/>
    <mergeCell ref="E97:E98"/>
    <mergeCell ref="A147:A148"/>
    <mergeCell ref="B147:B148"/>
    <mergeCell ref="C147:C148"/>
    <mergeCell ref="D147:D148"/>
    <mergeCell ref="E147:E148"/>
  </mergeCells>
  <conditionalFormatting sqref="C101 C104:C110 C112:C118 C123:C133">
    <cfRule type="cellIs" dxfId="0" priority="2" stopIfTrue="1" operator="equal">
      <formula>"Cancelada"</formula>
    </cfRule>
  </conditionalFormatting>
  <printOptions horizontalCentered="1"/>
  <pageMargins left="0.19" right="0.19685039370078741" top="0.52" bottom="0.48" header="0.27559055118110237" footer="0.31496062992125984"/>
  <pageSetup scale="7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Obligación-transparente</vt:lpstr>
      <vt:lpstr>FAIS</vt:lpstr>
      <vt:lpstr>FAIS!Área_de_impresión</vt:lpstr>
    </vt:vector>
  </TitlesOfParts>
  <Company>Municipio de Zapopan Jalisco</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ayarias</dc:creator>
  <cp:lastModifiedBy>cgloria</cp:lastModifiedBy>
  <cp:revision/>
  <cp:lastPrinted>2019-01-29T19:43:31Z</cp:lastPrinted>
  <dcterms:created xsi:type="dcterms:W3CDTF">2015-10-16T17:50:57Z</dcterms:created>
  <dcterms:modified xsi:type="dcterms:W3CDTF">2019-01-29T19:44:13Z</dcterms:modified>
</cp:coreProperties>
</file>