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/>
  </bookViews>
  <sheets>
    <sheet name="REC REV-ACTU PORT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93" i="1" l="1"/>
  <c r="M132" i="1" l="1"/>
  <c r="I132" i="1"/>
  <c r="J132" i="1"/>
  <c r="K121" i="1"/>
  <c r="K122" i="1"/>
  <c r="K123" i="1"/>
  <c r="K124" i="1"/>
  <c r="K125" i="1"/>
  <c r="K126" i="1"/>
  <c r="L132" i="1"/>
  <c r="H80" i="1"/>
  <c r="H83" i="1"/>
  <c r="H84" i="1"/>
  <c r="H85" i="1"/>
  <c r="H86" i="1"/>
  <c r="I93" i="1"/>
  <c r="F93" i="1"/>
  <c r="G93" i="1"/>
  <c r="M49" i="1"/>
  <c r="I49" i="1"/>
  <c r="J49" i="1"/>
  <c r="K49" i="1"/>
  <c r="L49" i="1"/>
  <c r="M33" i="1"/>
  <c r="J33" i="1"/>
  <c r="K25" i="1"/>
  <c r="K26" i="1"/>
  <c r="K33" i="1"/>
  <c r="L33" i="1"/>
  <c r="K132" i="1" l="1"/>
  <c r="O132" i="1" s="1"/>
  <c r="H93" i="1"/>
  <c r="M93" i="1" s="1"/>
  <c r="P33" i="1"/>
  <c r="P49" i="1"/>
</calcChain>
</file>

<file path=xl/sharedStrings.xml><?xml version="1.0" encoding="utf-8"?>
<sst xmlns="http://schemas.openxmlformats.org/spreadsheetml/2006/main" count="68" uniqueCount="30">
  <si>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</si>
  <si>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</si>
  <si>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</si>
  <si>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</si>
  <si>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</si>
  <si>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</si>
  <si>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</si>
  <si>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</si>
  <si>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</si>
  <si>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</si>
  <si>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</si>
  <si>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</si>
  <si>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</si>
  <si>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</si>
  <si>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MARZO</t>
  </si>
  <si>
    <t>Se confirma respuesta</t>
  </si>
  <si>
    <t xml:space="preserve">Se requiere entregar de información </t>
  </si>
  <si>
    <t xml:space="preserve">Se sobresee 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</si>
  <si>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</si>
  <si>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</si>
  <si>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</si>
  <si>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</si>
  <si>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DIRECCIÓN DE TRANSPARENCIA Y BUENAS PRÁCTICAS </t>
  </si>
  <si>
    <t>Número de Preguntas</t>
  </si>
  <si>
    <t xml:space="preserve"> RECURSOS DE REVISIÓN ACUMULADOS</t>
  </si>
  <si>
    <t>*2017</t>
  </si>
  <si>
    <t>**2018</t>
  </si>
  <si>
    <t>Recursos Admitidos Pendientes de Resolución</t>
  </si>
  <si>
    <t xml:space="preserve">Nota: En la presente estadística se relacionan las resoluciones notificadas a este Gobierno Municipal, en su carácter de sujeto obligado, por parte del Pleno del ITEI, sin considerar el año en          que se admitieron dichos expedientes de recursos de revisión.
</t>
  </si>
  <si>
    <t>INFORMACIÓN ESTADÍSTICAS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</si>
</sst>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3" borderId="0" xfId="0" applyFill="1" applyBorder="1"/>
    <xf numFmtId="0" fontId="0" fillId="3" borderId="0" xfId="0" applyFill="1" applyBorder="1" applyAlignment="1"/>
    <xf numFmtId="0" fontId="2" fillId="2" borderId="0" xfId="0" applyFont="1" applyFill="1"/>
    <xf numFmtId="0" fontId="2" fillId="4" borderId="0" xfId="0" applyFont="1" applyFill="1"/>
    <xf numFmtId="0" fontId="2" fillId="2" borderId="0" xfId="0" applyFont="1" applyFill="1" applyBorder="1"/>
    <xf numFmtId="0" fontId="2" fillId="5" borderId="0" xfId="0" applyFont="1" applyFill="1"/>
    <xf numFmtId="0" fontId="2" fillId="9" borderId="6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3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2" fillId="9" borderId="28" xfId="0" applyFont="1" applyFill="1" applyBorder="1" applyAlignment="1">
      <alignment horizontal="center"/>
    </xf>
    <xf numFmtId="0" fontId="3" fillId="5" borderId="0" xfId="0" applyFont="1" applyFill="1"/>
    <xf numFmtId="0" fontId="2" fillId="9" borderId="5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2" fillId="3" borderId="0" xfId="0" applyFont="1" applyFill="1"/>
    <xf numFmtId="0" fontId="2" fillId="9" borderId="22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4" fillId="5" borderId="0" xfId="0" applyFont="1" applyFill="1" applyBorder="1" applyAlignment="1">
      <alignment horizontal="center"/>
    </xf>
    <xf numFmtId="0" fontId="2" fillId="7" borderId="1" xfId="0" applyFont="1" applyFill="1" applyBorder="1" applyAlignment="1"/>
    <xf numFmtId="0" fontId="2" fillId="7" borderId="2" xfId="0" applyFont="1" applyFill="1" applyBorder="1" applyAlignment="1"/>
    <xf numFmtId="0" fontId="2" fillId="7" borderId="11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5" borderId="0" xfId="0" applyFont="1" applyFill="1" applyAlignment="1">
      <alignment horizontal="right"/>
    </xf>
    <xf numFmtId="0" fontId="2" fillId="4" borderId="11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9" borderId="32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/>
    </xf>
    <xf numFmtId="0" fontId="2" fillId="5" borderId="0" xfId="0" applyFont="1" applyFill="1" applyBorder="1" applyAlignment="1"/>
    <xf numFmtId="0" fontId="2" fillId="7" borderId="11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2" fillId="9" borderId="3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9" borderId="2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left" vertical="center" wrapText="1"/>
    </xf>
    <xf numFmtId="0" fontId="2" fillId="6" borderId="37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</cellXfs>
  <cellStyles count="17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1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39-41C8-8728-46A5515B97E4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39-41C8-8728-46A5515B97E4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17</c:v>
                </c:pt>
                <c:pt idx="6">
                  <c:v>2</c:v>
                </c:pt>
                <c:pt idx="7">
                  <c:v>2</c:v>
                </c:pt>
                <c:pt idx="8">
                  <c:v>29</c:v>
                </c:pt>
                <c:pt idx="9">
                  <c:v>39</c:v>
                </c:pt>
                <c:pt idx="10">
                  <c:v>4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39-41C8-8728-46A5515B97E4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739-41C8-8728-46A5515B97E4}"/>
            </c:ext>
          </c:extLst>
        </c:ser>
        <c:ser>
          <c:idx val="4"/>
          <c:order val="4"/>
          <c:tx>
            <c:strRef>
              <c:f>'REC REV-ACTU PORT'!$M$20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PORT'!$M$21:$M$32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12</c:v>
                </c:pt>
                <c:pt idx="5">
                  <c:v>11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739-41C8-8728-46A5515B97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6254976"/>
        <c:axId val="104276736"/>
        <c:axId val="0"/>
      </c:bar3DChart>
      <c:catAx>
        <c:axId val="962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04276736"/>
        <c:crosses val="autoZero"/>
        <c:auto val="1"/>
        <c:lblAlgn val="ctr"/>
        <c:lblOffset val="100"/>
        <c:noMultiLvlLbl val="0"/>
      </c:catAx>
      <c:valAx>
        <c:axId val="104276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6254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316"/>
          <c:y val="0.26089238845144358"/>
          <c:w val="4.4573176509059377E-2"/>
          <c:h val="0.34305270947601835"/>
        </c:manualLayout>
      </c:layout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PORT'!$F$79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'REC REV-ACTU PORT'!$D$80:$E$91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PORT'!$F$80:$F$91</c:f>
              <c:numCache>
                <c:formatCode>General</c:formatCode>
                <c:ptCount val="12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  <c:pt idx="6">
                  <c:v>370</c:v>
                </c:pt>
                <c:pt idx="7">
                  <c:v>252</c:v>
                </c:pt>
                <c:pt idx="8">
                  <c:v>306</c:v>
                </c:pt>
                <c:pt idx="9">
                  <c:v>465</c:v>
                </c:pt>
                <c:pt idx="10">
                  <c:v>322</c:v>
                </c:pt>
                <c:pt idx="11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C-4065-97DE-1BC52C7B15EA}"/>
            </c:ext>
          </c:extLst>
        </c:ser>
        <c:ser>
          <c:idx val="1"/>
          <c:order val="1"/>
          <c:tx>
            <c:strRef>
              <c:f>'REC REV-ACTU PORT'!$G$79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'REC REV-ACTU PORT'!$D$80:$E$91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PORT'!$G$80:$G$91</c:f>
              <c:numCache>
                <c:formatCode>General</c:formatCode>
                <c:ptCount val="12"/>
                <c:pt idx="0">
                  <c:v>264</c:v>
                </c:pt>
                <c:pt idx="1">
                  <c:v>357</c:v>
                </c:pt>
                <c:pt idx="2">
                  <c:v>379</c:v>
                </c:pt>
                <c:pt idx="3">
                  <c:v>856</c:v>
                </c:pt>
                <c:pt idx="4">
                  <c:v>406</c:v>
                </c:pt>
                <c:pt idx="5">
                  <c:v>316</c:v>
                </c:pt>
                <c:pt idx="6">
                  <c:v>275</c:v>
                </c:pt>
                <c:pt idx="7">
                  <c:v>286</c:v>
                </c:pt>
                <c:pt idx="8">
                  <c:v>693</c:v>
                </c:pt>
                <c:pt idx="9">
                  <c:v>252</c:v>
                </c:pt>
                <c:pt idx="10">
                  <c:v>293</c:v>
                </c:pt>
                <c:pt idx="11">
                  <c:v>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C-4065-97DE-1BC52C7B15EA}"/>
            </c:ext>
          </c:extLst>
        </c:ser>
        <c:ser>
          <c:idx val="2"/>
          <c:order val="2"/>
          <c:tx>
            <c:strRef>
              <c:f>'REC REV-ACTU PORT'!$H$79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PORT'!$D$80:$E$91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PORT'!$H$80:$H$91</c:f>
              <c:numCache>
                <c:formatCode>General</c:formatCode>
                <c:ptCount val="12"/>
                <c:pt idx="0">
                  <c:v>309</c:v>
                </c:pt>
                <c:pt idx="1">
                  <c:v>522</c:v>
                </c:pt>
                <c:pt idx="2">
                  <c:v>245</c:v>
                </c:pt>
                <c:pt idx="3">
                  <c:v>221</c:v>
                </c:pt>
                <c:pt idx="4">
                  <c:v>672</c:v>
                </c:pt>
                <c:pt idx="5">
                  <c:v>433</c:v>
                </c:pt>
                <c:pt idx="6">
                  <c:v>427</c:v>
                </c:pt>
                <c:pt idx="7">
                  <c:v>573</c:v>
                </c:pt>
                <c:pt idx="8">
                  <c:v>413</c:v>
                </c:pt>
                <c:pt idx="9">
                  <c:v>454</c:v>
                </c:pt>
                <c:pt idx="10">
                  <c:v>580</c:v>
                </c:pt>
                <c:pt idx="11">
                  <c:v>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8C-4065-97DE-1BC52C7B15EA}"/>
            </c:ext>
          </c:extLst>
        </c:ser>
        <c:ser>
          <c:idx val="3"/>
          <c:order val="3"/>
          <c:tx>
            <c:strRef>
              <c:f>'REC REV-ACTU PORT'!$I$79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8C-4065-97DE-1BC52C7B15E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C8C-4065-97DE-1BC52C7B15E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010726041030579E-3"/>
                  <c:y val="-3.508757090073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C8C-4065-97DE-1BC52C7B15E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3921034965433452E-3"/>
                  <c:y val="4.028435893681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3480258741358294E-3"/>
                  <c:y val="0.117542040852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C8C-4065-97DE-1BC52C7B15E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PORT'!$D$80:$E$91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PORT'!$I$80:$I$91</c:f>
              <c:numCache>
                <c:formatCode>General</c:formatCode>
                <c:ptCount val="12"/>
                <c:pt idx="0">
                  <c:v>804</c:v>
                </c:pt>
                <c:pt idx="1">
                  <c:v>384</c:v>
                </c:pt>
                <c:pt idx="2">
                  <c:v>604</c:v>
                </c:pt>
                <c:pt idx="3">
                  <c:v>517</c:v>
                </c:pt>
                <c:pt idx="4">
                  <c:v>721</c:v>
                </c:pt>
                <c:pt idx="5">
                  <c:v>939</c:v>
                </c:pt>
                <c:pt idx="6">
                  <c:v>835</c:v>
                </c:pt>
                <c:pt idx="7">
                  <c:v>515</c:v>
                </c:pt>
                <c:pt idx="8">
                  <c:v>1287</c:v>
                </c:pt>
                <c:pt idx="9">
                  <c:v>792</c:v>
                </c:pt>
                <c:pt idx="10">
                  <c:v>570</c:v>
                </c:pt>
                <c:pt idx="11">
                  <c:v>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C-4065-97DE-1BC52C7B15EA}"/>
            </c:ext>
          </c:extLst>
        </c:ser>
        <c:ser>
          <c:idx val="4"/>
          <c:order val="4"/>
          <c:tx>
            <c:strRef>
              <c:f>'REC REV-ACTU PORT'!$J$79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1.1740129370679151E-2"/>
                  <c:y val="3.35702991140072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PORT'!$D$80:$E$91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PORT'!$J$80:$J$91</c:f>
              <c:numCache>
                <c:formatCode>General</c:formatCode>
                <c:ptCount val="12"/>
                <c:pt idx="0">
                  <c:v>494</c:v>
                </c:pt>
                <c:pt idx="1">
                  <c:v>569</c:v>
                </c:pt>
                <c:pt idx="2">
                  <c:v>522</c:v>
                </c:pt>
                <c:pt idx="3">
                  <c:v>515</c:v>
                </c:pt>
                <c:pt idx="4">
                  <c:v>674</c:v>
                </c:pt>
                <c:pt idx="5">
                  <c:v>952</c:v>
                </c:pt>
                <c:pt idx="6">
                  <c:v>1218</c:v>
                </c:pt>
                <c:pt idx="7">
                  <c:v>1356</c:v>
                </c:pt>
                <c:pt idx="8">
                  <c:v>794</c:v>
                </c:pt>
                <c:pt idx="9">
                  <c:v>612</c:v>
                </c:pt>
                <c:pt idx="10">
                  <c:v>510</c:v>
                </c:pt>
                <c:pt idx="11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8C-4065-97DE-1BC52C7B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4405632"/>
        <c:axId val="104423808"/>
        <c:axId val="0"/>
      </c:bar3DChart>
      <c:catAx>
        <c:axId val="10440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04423808"/>
        <c:crosses val="autoZero"/>
        <c:auto val="1"/>
        <c:lblAlgn val="ctr"/>
        <c:lblOffset val="100"/>
        <c:noMultiLvlLbl val="0"/>
      </c:catAx>
      <c:valAx>
        <c:axId val="104423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44056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PORT'!$I$119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'REC REV-ACTU PORT'!$G$120:$H$131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PORT'!$I$120:$I$131</c:f>
              <c:numCache>
                <c:formatCode>General</c:formatCode>
                <c:ptCount val="12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  <c:pt idx="6">
                  <c:v>858</c:v>
                </c:pt>
                <c:pt idx="7">
                  <c:v>805</c:v>
                </c:pt>
                <c:pt idx="8">
                  <c:v>628</c:v>
                </c:pt>
                <c:pt idx="9">
                  <c:v>666</c:v>
                </c:pt>
                <c:pt idx="10">
                  <c:v>701</c:v>
                </c:pt>
                <c:pt idx="11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B-450D-AD3E-000A7212A919}"/>
            </c:ext>
          </c:extLst>
        </c:ser>
        <c:ser>
          <c:idx val="1"/>
          <c:order val="1"/>
          <c:tx>
            <c:strRef>
              <c:f>'REC REV-ACTU PORT'!$J$119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'REC REV-ACTU PORT'!$G$120:$H$131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PORT'!$J$120:$J$131</c:f>
              <c:numCache>
                <c:formatCode>General</c:formatCode>
                <c:ptCount val="12"/>
                <c:pt idx="0">
                  <c:v>696</c:v>
                </c:pt>
                <c:pt idx="1">
                  <c:v>633</c:v>
                </c:pt>
                <c:pt idx="2">
                  <c:v>566</c:v>
                </c:pt>
                <c:pt idx="3">
                  <c:v>582</c:v>
                </c:pt>
                <c:pt idx="4">
                  <c:v>595</c:v>
                </c:pt>
                <c:pt idx="5">
                  <c:v>608</c:v>
                </c:pt>
                <c:pt idx="6">
                  <c:v>965</c:v>
                </c:pt>
                <c:pt idx="7">
                  <c:v>679</c:v>
                </c:pt>
                <c:pt idx="8">
                  <c:v>606</c:v>
                </c:pt>
                <c:pt idx="9">
                  <c:v>1137</c:v>
                </c:pt>
                <c:pt idx="10">
                  <c:v>731</c:v>
                </c:pt>
                <c:pt idx="11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B-450D-AD3E-000A7212A919}"/>
            </c:ext>
          </c:extLst>
        </c:ser>
        <c:ser>
          <c:idx val="2"/>
          <c:order val="2"/>
          <c:tx>
            <c:strRef>
              <c:f>'REC REV-ACTU PORT'!$K$119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PORT'!$G$120:$H$131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PORT'!$K$120:$K$131</c:f>
              <c:numCache>
                <c:formatCode>General</c:formatCode>
                <c:ptCount val="12"/>
                <c:pt idx="0">
                  <c:v>696</c:v>
                </c:pt>
                <c:pt idx="1">
                  <c:v>1282</c:v>
                </c:pt>
                <c:pt idx="2">
                  <c:v>622</c:v>
                </c:pt>
                <c:pt idx="3">
                  <c:v>1249</c:v>
                </c:pt>
                <c:pt idx="4">
                  <c:v>1707</c:v>
                </c:pt>
                <c:pt idx="5">
                  <c:v>1327</c:v>
                </c:pt>
                <c:pt idx="6">
                  <c:v>1147</c:v>
                </c:pt>
                <c:pt idx="7">
                  <c:v>573</c:v>
                </c:pt>
                <c:pt idx="8">
                  <c:v>1128</c:v>
                </c:pt>
                <c:pt idx="9">
                  <c:v>1085</c:v>
                </c:pt>
                <c:pt idx="10">
                  <c:v>1384</c:v>
                </c:pt>
                <c:pt idx="11">
                  <c:v>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B-450D-AD3E-000A7212A919}"/>
            </c:ext>
          </c:extLst>
        </c:ser>
        <c:ser>
          <c:idx val="3"/>
          <c:order val="3"/>
          <c:tx>
            <c:strRef>
              <c:f>'REC REV-ACTU PORT'!$L$119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0"/>
                  <c:y val="6.0554927058039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1773163653125446E-17"/>
                  <c:y val="7.3303332754468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PORT'!$G$120:$H$131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PORT'!$L$120:$L$131</c:f>
              <c:numCache>
                <c:formatCode>General</c:formatCode>
                <c:ptCount val="12"/>
                <c:pt idx="0">
                  <c:v>1155</c:v>
                </c:pt>
                <c:pt idx="1">
                  <c:v>1399</c:v>
                </c:pt>
                <c:pt idx="2">
                  <c:v>1321</c:v>
                </c:pt>
                <c:pt idx="3">
                  <c:v>721</c:v>
                </c:pt>
                <c:pt idx="4">
                  <c:v>1032</c:v>
                </c:pt>
                <c:pt idx="5">
                  <c:v>1435</c:v>
                </c:pt>
                <c:pt idx="6">
                  <c:v>1106</c:v>
                </c:pt>
                <c:pt idx="7">
                  <c:v>1307</c:v>
                </c:pt>
                <c:pt idx="8">
                  <c:v>1070</c:v>
                </c:pt>
                <c:pt idx="9">
                  <c:v>1283</c:v>
                </c:pt>
                <c:pt idx="10">
                  <c:v>1231</c:v>
                </c:pt>
                <c:pt idx="11">
                  <c:v>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B-450D-AD3E-000A7212A919}"/>
            </c:ext>
          </c:extLst>
        </c:ser>
        <c:ser>
          <c:idx val="4"/>
          <c:order val="4"/>
          <c:tx>
            <c:strRef>
              <c:f>'REC REV-ACTU PORT'!$M$119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5.575507384342474E-3"/>
                  <c:y val="7.0116231330361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PORT'!$G$120:$H$131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PORT'!$M$120:$M$131</c:f>
              <c:numCache>
                <c:formatCode>General</c:formatCode>
                <c:ptCount val="12"/>
                <c:pt idx="0">
                  <c:v>1028</c:v>
                </c:pt>
                <c:pt idx="1">
                  <c:v>2069</c:v>
                </c:pt>
                <c:pt idx="2">
                  <c:v>1466</c:v>
                </c:pt>
                <c:pt idx="3">
                  <c:v>1053</c:v>
                </c:pt>
                <c:pt idx="4">
                  <c:v>1566</c:v>
                </c:pt>
                <c:pt idx="5">
                  <c:v>1764</c:v>
                </c:pt>
                <c:pt idx="6">
                  <c:v>1420</c:v>
                </c:pt>
                <c:pt idx="7">
                  <c:v>1284</c:v>
                </c:pt>
                <c:pt idx="8">
                  <c:v>1201</c:v>
                </c:pt>
                <c:pt idx="9">
                  <c:v>1502</c:v>
                </c:pt>
                <c:pt idx="10">
                  <c:v>1164</c:v>
                </c:pt>
                <c:pt idx="11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F4B-450D-AD3E-000A7212A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4489728"/>
        <c:axId val="104491264"/>
        <c:axId val="0"/>
      </c:bar3DChart>
      <c:catAx>
        <c:axId val="10448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04491264"/>
        <c:crosses val="autoZero"/>
        <c:auto val="1"/>
        <c:lblAlgn val="ctr"/>
        <c:lblOffset val="100"/>
        <c:noMultiLvlLbl val="0"/>
      </c:catAx>
      <c:valAx>
        <c:axId val="104491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44897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9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862197939030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52488433963551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</c:strCache>
            </c:strRef>
          </c:cat>
          <c:val>
            <c:numRef>
              <c:f>'REC REV-ACTU PORT'!$C$68:$G$68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59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41-4CE8-8A2B-214A211E2568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8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</c:strCache>
            </c:strRef>
          </c:cat>
          <c:val>
            <c:numRef>
              <c:f>'REC REV-ACTU PORT'!$C$69:$G$69</c:f>
              <c:numCache>
                <c:formatCode>General</c:formatCode>
                <c:ptCount val="5"/>
                <c:pt idx="0">
                  <c:v>10</c:v>
                </c:pt>
                <c:pt idx="1">
                  <c:v>16</c:v>
                </c:pt>
                <c:pt idx="2">
                  <c:v>21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641-4CE8-8A2B-214A211E2568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3897317713335908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53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641-4CE8-8A2B-214A211E25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</c:strCache>
            </c:strRef>
          </c:cat>
          <c:val>
            <c:numRef>
              <c:f>'REC REV-ACTU PORT'!$C$70:$G$70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27</c:v>
                </c:pt>
                <c:pt idx="3">
                  <c:v>81</c:v>
                </c:pt>
                <c:pt idx="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641-4CE8-8A2B-214A211E2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828928"/>
        <c:axId val="104830464"/>
        <c:axId val="0"/>
      </c:bar3DChart>
      <c:catAx>
        <c:axId val="10482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104830464"/>
        <c:crosses val="autoZero"/>
        <c:auto val="1"/>
        <c:lblAlgn val="ctr"/>
        <c:lblOffset val="100"/>
        <c:noMultiLvlLbl val="0"/>
      </c:catAx>
      <c:valAx>
        <c:axId val="104830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48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lang="es-ES"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95</xdr:row>
      <xdr:rowOff>0</xdr:rowOff>
    </xdr:from>
    <xdr:to>
      <xdr:col>16</xdr:col>
      <xdr:colOff>257176</xdr:colOff>
      <xdr:row>113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134</xdr:row>
      <xdr:rowOff>0</xdr:rowOff>
    </xdr:from>
    <xdr:to>
      <xdr:col>17</xdr:col>
      <xdr:colOff>247651</xdr:colOff>
      <xdr:row>154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228039</xdr:colOff>
      <xdr:row>66</xdr:row>
      <xdr:rowOff>0</xdr:rowOff>
    </xdr:from>
    <xdr:to>
      <xdr:col>17</xdr:col>
      <xdr:colOff>0</xdr:colOff>
      <xdr:row>72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453839</xdr:colOff>
      <xdr:row>1</xdr:row>
      <xdr:rowOff>89647</xdr:rowOff>
    </xdr:from>
    <xdr:to>
      <xdr:col>9</xdr:col>
      <xdr:colOff>605118</xdr:colOff>
      <xdr:row>9</xdr:row>
      <xdr:rowOff>123265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/>
        <a:srcRect t="-3428" r="20725"/>
        <a:stretch/>
      </xdr:blipFill>
      <xdr:spPr bwMode="auto">
        <a:xfrm>
          <a:off x="5406839" y="280147"/>
          <a:ext cx="1552014" cy="1647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CORTES%20Y%20GRAFICAS%20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-JULIO"/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>
        <row r="4">
          <cell r="B4">
            <v>404</v>
          </cell>
        </row>
        <row r="53">
          <cell r="B53">
            <v>1147</v>
          </cell>
        </row>
        <row r="104">
          <cell r="B104">
            <v>427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B4">
            <v>353</v>
          </cell>
        </row>
        <row r="106">
          <cell r="B106">
            <v>309</v>
          </cell>
        </row>
      </sheetData>
      <sheetData sheetId="12" refreshError="1">
        <row r="4">
          <cell r="B4">
            <v>479</v>
          </cell>
        </row>
        <row r="53">
          <cell r="B53">
            <v>1282</v>
          </cell>
        </row>
      </sheetData>
      <sheetData sheetId="13" refreshError="1">
        <row r="4">
          <cell r="B4">
            <v>260</v>
          </cell>
        </row>
        <row r="53">
          <cell r="B53">
            <v>622</v>
          </cell>
        </row>
      </sheetData>
      <sheetData sheetId="14" refreshError="1">
        <row r="4">
          <cell r="B4">
            <v>423</v>
          </cell>
        </row>
        <row r="53">
          <cell r="B53">
            <v>1249</v>
          </cell>
        </row>
        <row r="102">
          <cell r="B102">
            <v>221</v>
          </cell>
        </row>
      </sheetData>
      <sheetData sheetId="15" refreshError="1">
        <row r="4">
          <cell r="B4">
            <v>406</v>
          </cell>
        </row>
        <row r="53">
          <cell r="B53">
            <v>1707</v>
          </cell>
        </row>
        <row r="103">
          <cell r="B103">
            <v>672</v>
          </cell>
        </row>
        <row r="107">
          <cell r="B107">
            <v>8</v>
          </cell>
        </row>
      </sheetData>
      <sheetData sheetId="16" refreshError="1">
        <row r="4">
          <cell r="B4">
            <v>430</v>
          </cell>
        </row>
        <row r="53">
          <cell r="B53">
            <v>1327</v>
          </cell>
        </row>
        <row r="103">
          <cell r="B103">
            <v>433</v>
          </cell>
        </row>
        <row r="107">
          <cell r="B107">
            <v>17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tabSelected="1" zoomScale="85" zoomScaleNormal="85" workbookViewId="0">
      <selection activeCell="B14" sqref="B14:R15"/>
    </sheetView>
  </sheetViews>
  <sheetFormatPr baseColWidth="10" defaultColWidth="0" defaultRowHeight="15" zeroHeight="1" x14ac:dyDescent="0.25"/>
  <cols>
    <col min="1" max="1" width="4.42578125" style="4" customWidth="1"/>
    <col min="2" max="2" width="19.42578125" style="4" customWidth="1"/>
    <col min="3" max="7" width="10.140625" style="4" customWidth="1"/>
    <col min="8" max="8" width="8.7109375" style="4" customWidth="1"/>
    <col min="9" max="13" width="12.28515625" style="4" customWidth="1"/>
    <col min="14" max="14" width="12.140625" style="4" bestFit="1" customWidth="1"/>
    <col min="15" max="18" width="5.7109375" style="4" customWidth="1"/>
    <col min="19" max="19" width="4" style="4" customWidth="1"/>
    <col min="20" max="21" width="11.42578125" style="4" customWidth="1"/>
    <col min="22" max="22" width="0" style="4" hidden="1" customWidth="1"/>
    <col min="23" max="16384" width="11.42578125" style="4" hidden="1"/>
  </cols>
  <sheetData>
    <row r="1" spans="1:19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5.75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6"/>
    </row>
    <row r="3" spans="1:19" s="2" customFormat="1" ht="15.75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</row>
    <row r="4" spans="1:19" s="2" customFormat="1" ht="15.75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19" s="2" customFormat="1" ht="15.75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6"/>
    </row>
    <row r="6" spans="1:19" s="2" customFormat="1" ht="15.75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6"/>
    </row>
    <row r="7" spans="1:19" s="2" customFormat="1" ht="15.75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6"/>
    </row>
    <row r="8" spans="1:19" s="2" customFormat="1" ht="15.75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</row>
    <row r="9" spans="1:19" s="2" customFormat="1" ht="15.7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6"/>
    </row>
    <row r="10" spans="1:19" s="2" customFormat="1" ht="15.75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"/>
    </row>
    <row r="11" spans="1:19" s="2" customFormat="1" ht="15.75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</row>
    <row r="12" spans="1:19" s="2" customFormat="1" ht="15.7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s="2" customFormat="1" ht="30" customHeight="1" x14ac:dyDescent="0.25">
      <c r="A13" s="6"/>
      <c r="B13" s="104" t="s">
        <v>22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6"/>
    </row>
    <row r="14" spans="1:19" s="2" customFormat="1" ht="24.75" customHeight="1" x14ac:dyDescent="0.25">
      <c r="A14" s="6"/>
      <c r="B14" s="104" t="s">
        <v>29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6"/>
    </row>
    <row r="15" spans="1:19" s="2" customFormat="1" ht="15" customHeight="1" x14ac:dyDescent="0.25">
      <c r="A15" s="6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6"/>
    </row>
    <row r="16" spans="1:19" s="2" customFormat="1" ht="15.75" customHeight="1" x14ac:dyDescent="0.25">
      <c r="A16" s="6"/>
      <c r="B16" s="6"/>
      <c r="C16" s="6"/>
      <c r="D16" s="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s="2" customFormat="1" ht="15.75" customHeight="1" x14ac:dyDescent="0.25">
      <c r="A17" s="6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6"/>
    </row>
    <row r="18" spans="1:19" s="2" customFormat="1" ht="16.5" thickBot="1" x14ac:dyDescent="0.3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6"/>
    </row>
    <row r="19" spans="1:19" s="2" customFormat="1" ht="19.5" customHeight="1" thickBot="1" x14ac:dyDescent="0.3">
      <c r="A19" s="6"/>
      <c r="B19" s="9"/>
      <c r="C19" s="9"/>
      <c r="D19" s="9"/>
      <c r="E19" s="9"/>
      <c r="F19" s="107" t="s">
        <v>0</v>
      </c>
      <c r="G19" s="108"/>
      <c r="H19" s="108"/>
      <c r="I19" s="108"/>
      <c r="J19" s="108"/>
      <c r="K19" s="108"/>
      <c r="L19" s="108"/>
      <c r="M19" s="109"/>
      <c r="N19" s="9"/>
      <c r="O19" s="9"/>
      <c r="P19" s="9"/>
      <c r="Q19" s="9"/>
      <c r="R19" s="9"/>
      <c r="S19" s="6"/>
    </row>
    <row r="20" spans="1:19" s="2" customFormat="1" ht="16.5" thickBot="1" x14ac:dyDescent="0.3">
      <c r="A20" s="6"/>
      <c r="B20" s="9"/>
      <c r="C20" s="9"/>
      <c r="D20" s="9"/>
      <c r="E20" s="9"/>
      <c r="F20" s="52"/>
      <c r="G20" s="53"/>
      <c r="H20" s="53"/>
      <c r="I20" s="54">
        <v>2014</v>
      </c>
      <c r="J20" s="55">
        <v>2015</v>
      </c>
      <c r="K20" s="56">
        <v>2016</v>
      </c>
      <c r="L20" s="75">
        <v>2017</v>
      </c>
      <c r="M20" s="77">
        <v>2018</v>
      </c>
      <c r="N20" s="9"/>
      <c r="O20" s="9"/>
      <c r="P20" s="9"/>
      <c r="Q20" s="9"/>
      <c r="R20" s="9"/>
      <c r="S20" s="6"/>
    </row>
    <row r="21" spans="1:19" s="2" customFormat="1" ht="16.5" thickBot="1" x14ac:dyDescent="0.3">
      <c r="A21" s="6"/>
      <c r="B21" s="9"/>
      <c r="C21" s="9"/>
      <c r="D21" s="9"/>
      <c r="E21" s="9"/>
      <c r="F21" s="101" t="s">
        <v>1</v>
      </c>
      <c r="G21" s="102"/>
      <c r="H21" s="106"/>
      <c r="I21" s="10">
        <v>2</v>
      </c>
      <c r="J21" s="10">
        <v>4</v>
      </c>
      <c r="K21" s="11">
        <v>3</v>
      </c>
      <c r="L21" s="12">
        <v>3</v>
      </c>
      <c r="M21" s="76">
        <v>4</v>
      </c>
      <c r="N21" s="9"/>
      <c r="O21" s="9"/>
      <c r="P21" s="9"/>
      <c r="Q21" s="9"/>
      <c r="R21" s="9"/>
      <c r="S21" s="6"/>
    </row>
    <row r="22" spans="1:19" s="2" customFormat="1" ht="16.5" thickBot="1" x14ac:dyDescent="0.3">
      <c r="A22" s="6"/>
      <c r="B22" s="9"/>
      <c r="C22" s="9"/>
      <c r="D22" s="9"/>
      <c r="E22" s="9"/>
      <c r="F22" s="101" t="s">
        <v>2</v>
      </c>
      <c r="G22" s="102"/>
      <c r="H22" s="103"/>
      <c r="I22" s="13">
        <v>3</v>
      </c>
      <c r="J22" s="13">
        <v>0</v>
      </c>
      <c r="K22" s="14">
        <v>10</v>
      </c>
      <c r="L22" s="15">
        <v>3</v>
      </c>
      <c r="M22" s="44">
        <v>6</v>
      </c>
      <c r="N22" s="9"/>
      <c r="O22" s="9"/>
      <c r="P22" s="9"/>
      <c r="Q22" s="9"/>
      <c r="R22" s="9"/>
      <c r="S22" s="6"/>
    </row>
    <row r="23" spans="1:19" s="2" customFormat="1" ht="16.5" thickBot="1" x14ac:dyDescent="0.3">
      <c r="A23" s="6"/>
      <c r="B23" s="9"/>
      <c r="C23" s="9"/>
      <c r="D23" s="9"/>
      <c r="E23" s="9"/>
      <c r="F23" s="101" t="s">
        <v>3</v>
      </c>
      <c r="G23" s="102"/>
      <c r="H23" s="103"/>
      <c r="I23" s="13">
        <v>3</v>
      </c>
      <c r="J23" s="13">
        <v>5</v>
      </c>
      <c r="K23" s="14">
        <v>5</v>
      </c>
      <c r="L23" s="15">
        <v>9</v>
      </c>
      <c r="M23" s="44">
        <v>3</v>
      </c>
      <c r="N23" s="9"/>
      <c r="O23" s="9"/>
      <c r="P23" s="9"/>
      <c r="Q23" s="9"/>
      <c r="R23" s="9"/>
      <c r="S23" s="6"/>
    </row>
    <row r="24" spans="1:19" s="2" customFormat="1" ht="16.5" thickBot="1" x14ac:dyDescent="0.3">
      <c r="A24" s="6"/>
      <c r="B24" s="9"/>
      <c r="C24" s="9"/>
      <c r="D24" s="9"/>
      <c r="E24" s="9"/>
      <c r="F24" s="101" t="s">
        <v>4</v>
      </c>
      <c r="G24" s="102"/>
      <c r="H24" s="103"/>
      <c r="I24" s="13">
        <v>0</v>
      </c>
      <c r="J24" s="13">
        <v>1</v>
      </c>
      <c r="K24" s="14">
        <v>6</v>
      </c>
      <c r="L24" s="15">
        <v>3</v>
      </c>
      <c r="M24" s="44">
        <v>2</v>
      </c>
      <c r="N24" s="9"/>
      <c r="O24" s="9"/>
      <c r="P24" s="9"/>
      <c r="Q24" s="9"/>
      <c r="R24" s="9"/>
      <c r="S24" s="6"/>
    </row>
    <row r="25" spans="1:19" s="2" customFormat="1" ht="16.5" thickBot="1" x14ac:dyDescent="0.3">
      <c r="A25" s="6"/>
      <c r="B25" s="9"/>
      <c r="C25" s="9"/>
      <c r="D25" s="9"/>
      <c r="E25" s="9"/>
      <c r="F25" s="101" t="s">
        <v>5</v>
      </c>
      <c r="G25" s="102"/>
      <c r="H25" s="103"/>
      <c r="I25" s="13">
        <v>0</v>
      </c>
      <c r="J25" s="13">
        <v>3</v>
      </c>
      <c r="K25" s="14">
        <f>+'[1]ACUM-MAYO'!B107</f>
        <v>8</v>
      </c>
      <c r="L25" s="15">
        <v>5</v>
      </c>
      <c r="M25" s="44">
        <v>12</v>
      </c>
      <c r="N25" s="9"/>
      <c r="O25" s="9"/>
      <c r="P25" s="9"/>
      <c r="Q25" s="9"/>
      <c r="R25" s="9"/>
      <c r="S25" s="6"/>
    </row>
    <row r="26" spans="1:19" s="2" customFormat="1" ht="16.5" thickBot="1" x14ac:dyDescent="0.3">
      <c r="A26" s="6"/>
      <c r="B26" s="9"/>
      <c r="C26" s="9"/>
      <c r="D26" s="9"/>
      <c r="E26" s="9"/>
      <c r="F26" s="101" t="s">
        <v>6</v>
      </c>
      <c r="G26" s="102"/>
      <c r="H26" s="103"/>
      <c r="I26" s="13">
        <v>2</v>
      </c>
      <c r="J26" s="13">
        <v>2</v>
      </c>
      <c r="K26" s="14">
        <f>+'[1]ACUM-JUNIO'!B107</f>
        <v>17</v>
      </c>
      <c r="L26" s="15">
        <v>4</v>
      </c>
      <c r="M26" s="44">
        <v>11</v>
      </c>
      <c r="N26" s="9"/>
      <c r="O26" s="9"/>
      <c r="P26" s="9"/>
      <c r="Q26" s="9"/>
      <c r="R26" s="9"/>
      <c r="S26" s="6"/>
    </row>
    <row r="27" spans="1:19" s="2" customFormat="1" ht="16.5" thickBot="1" x14ac:dyDescent="0.3">
      <c r="A27" s="6"/>
      <c r="B27" s="9"/>
      <c r="C27" s="9"/>
      <c r="D27" s="9"/>
      <c r="E27" s="9"/>
      <c r="F27" s="101" t="s">
        <v>7</v>
      </c>
      <c r="G27" s="102"/>
      <c r="H27" s="103"/>
      <c r="I27" s="13">
        <v>0</v>
      </c>
      <c r="J27" s="13">
        <v>4</v>
      </c>
      <c r="K27" s="14">
        <v>2</v>
      </c>
      <c r="L27" s="15">
        <v>5</v>
      </c>
      <c r="M27" s="44">
        <v>2</v>
      </c>
      <c r="N27" s="9"/>
      <c r="O27" s="9"/>
      <c r="P27" s="9"/>
      <c r="Q27" s="9"/>
      <c r="R27" s="9"/>
      <c r="S27" s="6"/>
    </row>
    <row r="28" spans="1:19" s="2" customFormat="1" ht="16.5" thickBot="1" x14ac:dyDescent="0.3">
      <c r="A28" s="6"/>
      <c r="B28" s="9"/>
      <c r="C28" s="9"/>
      <c r="D28" s="9"/>
      <c r="E28" s="9"/>
      <c r="F28" s="101" t="s">
        <v>8</v>
      </c>
      <c r="G28" s="102"/>
      <c r="H28" s="103"/>
      <c r="I28" s="13">
        <v>4</v>
      </c>
      <c r="J28" s="13">
        <v>4</v>
      </c>
      <c r="K28" s="14">
        <v>2</v>
      </c>
      <c r="L28" s="15">
        <v>9</v>
      </c>
      <c r="M28" s="44">
        <v>8</v>
      </c>
      <c r="N28" s="9"/>
      <c r="O28" s="9"/>
      <c r="P28" s="9"/>
      <c r="Q28" s="9"/>
      <c r="R28" s="9"/>
      <c r="S28" s="6"/>
    </row>
    <row r="29" spans="1:19" s="2" customFormat="1" ht="16.5" thickBot="1" x14ac:dyDescent="0.3">
      <c r="A29" s="6"/>
      <c r="B29" s="9"/>
      <c r="C29" s="9"/>
      <c r="D29" s="9"/>
      <c r="E29" s="9"/>
      <c r="F29" s="101" t="s">
        <v>9</v>
      </c>
      <c r="G29" s="102"/>
      <c r="H29" s="103"/>
      <c r="I29" s="13">
        <v>3</v>
      </c>
      <c r="J29" s="13">
        <v>8</v>
      </c>
      <c r="K29" s="14">
        <v>29</v>
      </c>
      <c r="L29" s="15">
        <v>6</v>
      </c>
      <c r="M29" s="44">
        <v>5</v>
      </c>
      <c r="N29" s="9"/>
      <c r="O29" s="9"/>
      <c r="P29" s="9"/>
      <c r="Q29" s="9"/>
      <c r="R29" s="9"/>
      <c r="S29" s="6"/>
    </row>
    <row r="30" spans="1:19" s="2" customFormat="1" ht="16.5" thickBot="1" x14ac:dyDescent="0.3">
      <c r="A30" s="6"/>
      <c r="B30" s="9"/>
      <c r="C30" s="9"/>
      <c r="D30" s="9"/>
      <c r="E30" s="9"/>
      <c r="F30" s="101" t="s">
        <v>10</v>
      </c>
      <c r="G30" s="102"/>
      <c r="H30" s="103"/>
      <c r="I30" s="13">
        <v>5</v>
      </c>
      <c r="J30" s="13">
        <v>1</v>
      </c>
      <c r="K30" s="14">
        <v>39</v>
      </c>
      <c r="L30" s="15">
        <v>5</v>
      </c>
      <c r="M30" s="44">
        <v>7</v>
      </c>
      <c r="N30" s="9"/>
      <c r="O30" s="9"/>
      <c r="P30" s="9"/>
      <c r="Q30" s="9"/>
      <c r="R30" s="9"/>
      <c r="S30" s="6"/>
    </row>
    <row r="31" spans="1:19" s="2" customFormat="1" ht="16.5" thickBot="1" x14ac:dyDescent="0.3">
      <c r="A31" s="6"/>
      <c r="B31" s="9"/>
      <c r="C31" s="9"/>
      <c r="D31" s="9"/>
      <c r="E31" s="9"/>
      <c r="F31" s="101" t="s">
        <v>11</v>
      </c>
      <c r="G31" s="102"/>
      <c r="H31" s="103"/>
      <c r="I31" s="13">
        <v>3</v>
      </c>
      <c r="J31" s="13">
        <v>2</v>
      </c>
      <c r="K31" s="14">
        <v>4</v>
      </c>
      <c r="L31" s="15">
        <v>4</v>
      </c>
      <c r="M31" s="44">
        <v>10</v>
      </c>
      <c r="N31" s="9"/>
      <c r="O31" s="9"/>
      <c r="P31" s="9"/>
      <c r="Q31" s="9"/>
      <c r="R31" s="9"/>
      <c r="S31" s="6"/>
    </row>
    <row r="32" spans="1:19" s="2" customFormat="1" ht="16.5" thickBot="1" x14ac:dyDescent="0.3">
      <c r="A32" s="6"/>
      <c r="B32" s="9"/>
      <c r="C32" s="9"/>
      <c r="D32" s="9"/>
      <c r="E32" s="9"/>
      <c r="F32" s="101" t="s">
        <v>12</v>
      </c>
      <c r="G32" s="102"/>
      <c r="H32" s="103"/>
      <c r="I32" s="13">
        <v>2</v>
      </c>
      <c r="J32" s="13">
        <v>3</v>
      </c>
      <c r="K32" s="14">
        <v>21</v>
      </c>
      <c r="L32" s="16">
        <v>3</v>
      </c>
      <c r="M32" s="44">
        <v>6</v>
      </c>
      <c r="N32" s="9"/>
      <c r="O32" s="9"/>
      <c r="P32" s="9"/>
      <c r="Q32" s="9"/>
      <c r="R32" s="9"/>
      <c r="S32" s="6"/>
    </row>
    <row r="33" spans="1:19" s="2" customFormat="1" ht="16.5" thickBot="1" x14ac:dyDescent="0.3">
      <c r="A33" s="6"/>
      <c r="B33" s="9"/>
      <c r="C33" s="9"/>
      <c r="D33" s="9"/>
      <c r="E33" s="9"/>
      <c r="F33" s="17"/>
      <c r="G33" s="9"/>
      <c r="H33" s="9"/>
      <c r="I33" s="57">
        <v>27</v>
      </c>
      <c r="J33" s="58">
        <f>SUM(J21:J32)</f>
        <v>37</v>
      </c>
      <c r="K33" s="59">
        <f>SUM(K21:K32)</f>
        <v>146</v>
      </c>
      <c r="L33" s="75">
        <f>SUM(L21:L32)</f>
        <v>59</v>
      </c>
      <c r="M33" s="78">
        <f>SUM(M21:M32)</f>
        <v>76</v>
      </c>
      <c r="N33" s="3"/>
      <c r="O33" s="60" t="s">
        <v>13</v>
      </c>
      <c r="P33" s="110">
        <f>SUM(I33:M33)</f>
        <v>345</v>
      </c>
      <c r="Q33" s="111"/>
      <c r="R33" s="9"/>
      <c r="S33" s="6"/>
    </row>
    <row r="34" spans="1:19" s="2" customFormat="1" ht="16.5" thickBot="1" x14ac:dyDescent="0.3">
      <c r="A34" s="6"/>
      <c r="B34" s="9"/>
      <c r="C34" s="9"/>
      <c r="D34" s="9"/>
      <c r="E34" s="9"/>
      <c r="F34" s="9"/>
      <c r="G34" s="17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6"/>
    </row>
    <row r="35" spans="1:19" s="2" customFormat="1" ht="15.75" customHeight="1" thickBot="1" x14ac:dyDescent="0.3">
      <c r="A35" s="6"/>
      <c r="B35" s="9"/>
      <c r="C35" s="9"/>
      <c r="D35" s="9"/>
      <c r="E35" s="9"/>
      <c r="F35" s="107" t="s">
        <v>24</v>
      </c>
      <c r="G35" s="108"/>
      <c r="H35" s="108"/>
      <c r="I35" s="108"/>
      <c r="J35" s="108"/>
      <c r="K35" s="108"/>
      <c r="L35" s="108"/>
      <c r="M35" s="109"/>
      <c r="N35" s="9"/>
      <c r="O35" s="9"/>
      <c r="P35" s="9"/>
      <c r="Q35" s="9"/>
      <c r="R35" s="9"/>
      <c r="S35" s="6"/>
    </row>
    <row r="36" spans="1:19" s="2" customFormat="1" ht="16.5" thickBot="1" x14ac:dyDescent="0.3">
      <c r="A36" s="6"/>
      <c r="B36" s="9"/>
      <c r="C36" s="9"/>
      <c r="D36" s="9"/>
      <c r="E36" s="9"/>
      <c r="F36" s="52"/>
      <c r="G36" s="53"/>
      <c r="H36" s="53"/>
      <c r="I36" s="54">
        <v>2014</v>
      </c>
      <c r="J36" s="55">
        <v>2015</v>
      </c>
      <c r="K36" s="56">
        <v>2016</v>
      </c>
      <c r="L36" s="75">
        <v>2017</v>
      </c>
      <c r="M36" s="77">
        <v>2018</v>
      </c>
      <c r="N36" s="9"/>
      <c r="O36" s="9"/>
      <c r="P36" s="9"/>
      <c r="Q36" s="9"/>
      <c r="R36" s="9"/>
      <c r="S36" s="6"/>
    </row>
    <row r="37" spans="1:19" s="2" customFormat="1" ht="16.5" thickBot="1" x14ac:dyDescent="0.3">
      <c r="A37" s="6"/>
      <c r="B37" s="9"/>
      <c r="C37" s="9"/>
      <c r="D37" s="9"/>
      <c r="E37" s="9"/>
      <c r="F37" s="101" t="s">
        <v>1</v>
      </c>
      <c r="G37" s="102"/>
      <c r="H37" s="106"/>
      <c r="I37" s="18">
        <v>0</v>
      </c>
      <c r="J37" s="10">
        <v>1</v>
      </c>
      <c r="K37" s="11">
        <v>0</v>
      </c>
      <c r="L37" s="19">
        <v>0</v>
      </c>
      <c r="M37" s="76">
        <v>0</v>
      </c>
      <c r="N37" s="9"/>
      <c r="O37" s="9"/>
      <c r="P37" s="9"/>
      <c r="Q37" s="9"/>
      <c r="R37" s="9"/>
      <c r="S37" s="6"/>
    </row>
    <row r="38" spans="1:19" s="2" customFormat="1" ht="16.5" thickBot="1" x14ac:dyDescent="0.3">
      <c r="A38" s="6"/>
      <c r="B38" s="9"/>
      <c r="C38" s="9"/>
      <c r="D38" s="9"/>
      <c r="E38" s="9"/>
      <c r="F38" s="101" t="s">
        <v>2</v>
      </c>
      <c r="G38" s="102"/>
      <c r="H38" s="103"/>
      <c r="I38" s="20">
        <v>0</v>
      </c>
      <c r="J38" s="13">
        <v>0</v>
      </c>
      <c r="K38" s="14">
        <v>1</v>
      </c>
      <c r="L38" s="15">
        <v>1</v>
      </c>
      <c r="M38" s="44">
        <v>0</v>
      </c>
      <c r="N38" s="9"/>
      <c r="O38" s="9"/>
      <c r="P38" s="9"/>
      <c r="Q38" s="9"/>
      <c r="R38" s="9"/>
      <c r="S38" s="6"/>
    </row>
    <row r="39" spans="1:19" s="2" customFormat="1" ht="16.5" thickBot="1" x14ac:dyDescent="0.3">
      <c r="A39" s="6"/>
      <c r="B39" s="9"/>
      <c r="C39" s="9"/>
      <c r="D39" s="9"/>
      <c r="E39" s="9"/>
      <c r="F39" s="101" t="s">
        <v>3</v>
      </c>
      <c r="G39" s="102"/>
      <c r="H39" s="103"/>
      <c r="I39" s="20">
        <v>3</v>
      </c>
      <c r="J39" s="13">
        <v>1</v>
      </c>
      <c r="K39" s="14">
        <v>2</v>
      </c>
      <c r="L39" s="15">
        <v>0</v>
      </c>
      <c r="M39" s="44">
        <v>0</v>
      </c>
      <c r="N39" s="9"/>
      <c r="O39" s="9"/>
      <c r="P39" s="9"/>
      <c r="Q39" s="9"/>
      <c r="R39" s="9"/>
      <c r="S39" s="6"/>
    </row>
    <row r="40" spans="1:19" s="2" customFormat="1" ht="16.5" thickBot="1" x14ac:dyDescent="0.3">
      <c r="A40" s="6"/>
      <c r="B40" s="9"/>
      <c r="C40" s="9"/>
      <c r="D40" s="9"/>
      <c r="E40" s="9"/>
      <c r="F40" s="101" t="s">
        <v>4</v>
      </c>
      <c r="G40" s="102"/>
      <c r="H40" s="103"/>
      <c r="I40" s="20">
        <v>0</v>
      </c>
      <c r="J40" s="13">
        <v>0</v>
      </c>
      <c r="K40" s="14">
        <v>2</v>
      </c>
      <c r="L40" s="15">
        <v>0</v>
      </c>
      <c r="M40" s="44">
        <v>1</v>
      </c>
      <c r="N40" s="9"/>
      <c r="O40" s="9"/>
      <c r="P40" s="9"/>
      <c r="Q40" s="9"/>
      <c r="R40" s="9"/>
      <c r="S40" s="6"/>
    </row>
    <row r="41" spans="1:19" s="2" customFormat="1" ht="16.5" thickBot="1" x14ac:dyDescent="0.3">
      <c r="A41" s="6"/>
      <c r="B41" s="9"/>
      <c r="C41" s="9"/>
      <c r="D41" s="9"/>
      <c r="E41" s="9"/>
      <c r="F41" s="101" t="s">
        <v>5</v>
      </c>
      <c r="G41" s="102"/>
      <c r="H41" s="103"/>
      <c r="I41" s="20">
        <v>0</v>
      </c>
      <c r="J41" s="13">
        <v>0</v>
      </c>
      <c r="K41" s="14">
        <v>0</v>
      </c>
      <c r="L41" s="15">
        <v>2</v>
      </c>
      <c r="M41" s="44">
        <v>2</v>
      </c>
      <c r="N41" s="9"/>
      <c r="O41" s="9"/>
      <c r="P41" s="9"/>
      <c r="Q41" s="9"/>
      <c r="R41" s="9"/>
      <c r="S41" s="6"/>
    </row>
    <row r="42" spans="1:19" s="2" customFormat="1" ht="16.5" thickBot="1" x14ac:dyDescent="0.3">
      <c r="A42" s="6"/>
      <c r="B42" s="9"/>
      <c r="C42" s="9"/>
      <c r="D42" s="9"/>
      <c r="E42" s="9"/>
      <c r="F42" s="101" t="s">
        <v>6</v>
      </c>
      <c r="G42" s="102"/>
      <c r="H42" s="103"/>
      <c r="I42" s="20">
        <v>0</v>
      </c>
      <c r="J42" s="13">
        <v>0</v>
      </c>
      <c r="K42" s="14">
        <v>0</v>
      </c>
      <c r="L42" s="15">
        <v>0</v>
      </c>
      <c r="M42" s="44">
        <v>0</v>
      </c>
      <c r="N42" s="9"/>
      <c r="O42" s="9"/>
      <c r="P42" s="9"/>
      <c r="Q42" s="9"/>
      <c r="R42" s="9"/>
      <c r="S42" s="6"/>
    </row>
    <row r="43" spans="1:19" s="2" customFormat="1" ht="16.5" thickBot="1" x14ac:dyDescent="0.3">
      <c r="A43" s="6"/>
      <c r="B43" s="9"/>
      <c r="C43" s="9"/>
      <c r="D43" s="9"/>
      <c r="E43" s="9"/>
      <c r="F43" s="101" t="s">
        <v>7</v>
      </c>
      <c r="G43" s="102"/>
      <c r="H43" s="103"/>
      <c r="I43" s="20">
        <v>0</v>
      </c>
      <c r="J43" s="13">
        <v>2</v>
      </c>
      <c r="K43" s="14">
        <v>0</v>
      </c>
      <c r="L43" s="15">
        <v>0</v>
      </c>
      <c r="M43" s="44">
        <v>0</v>
      </c>
      <c r="N43" s="9"/>
      <c r="O43" s="9"/>
      <c r="P43" s="9"/>
      <c r="Q43" s="9"/>
      <c r="R43" s="9"/>
      <c r="S43" s="6"/>
    </row>
    <row r="44" spans="1:19" s="2" customFormat="1" ht="16.5" thickBot="1" x14ac:dyDescent="0.3">
      <c r="A44" s="6"/>
      <c r="B44" s="9"/>
      <c r="C44" s="9"/>
      <c r="D44" s="9"/>
      <c r="E44" s="9"/>
      <c r="F44" s="101" t="s">
        <v>8</v>
      </c>
      <c r="G44" s="102"/>
      <c r="H44" s="103"/>
      <c r="I44" s="20">
        <v>0</v>
      </c>
      <c r="J44" s="13">
        <v>0</v>
      </c>
      <c r="K44" s="14">
        <v>0</v>
      </c>
      <c r="L44" s="15">
        <v>0</v>
      </c>
      <c r="M44" s="44">
        <v>0</v>
      </c>
      <c r="N44" s="9"/>
      <c r="O44" s="9"/>
      <c r="P44" s="9"/>
      <c r="Q44" s="9"/>
      <c r="R44" s="9"/>
      <c r="S44" s="6"/>
    </row>
    <row r="45" spans="1:19" s="2" customFormat="1" ht="16.5" thickBot="1" x14ac:dyDescent="0.3">
      <c r="A45" s="6"/>
      <c r="B45" s="9"/>
      <c r="C45" s="9"/>
      <c r="D45" s="9"/>
      <c r="E45" s="9"/>
      <c r="F45" s="101" t="s">
        <v>9</v>
      </c>
      <c r="G45" s="102"/>
      <c r="H45" s="103"/>
      <c r="I45" s="20">
        <v>0</v>
      </c>
      <c r="J45" s="13">
        <v>0</v>
      </c>
      <c r="K45" s="14">
        <v>6</v>
      </c>
      <c r="L45" s="15">
        <v>1</v>
      </c>
      <c r="M45" s="44">
        <v>0</v>
      </c>
      <c r="N45" s="9"/>
      <c r="O45" s="9"/>
      <c r="P45" s="9"/>
      <c r="Q45" s="9"/>
      <c r="R45" s="9"/>
      <c r="S45" s="6"/>
    </row>
    <row r="46" spans="1:19" s="2" customFormat="1" ht="16.5" thickBot="1" x14ac:dyDescent="0.3">
      <c r="A46" s="6"/>
      <c r="B46" s="9"/>
      <c r="C46" s="9"/>
      <c r="D46" s="9"/>
      <c r="E46" s="9"/>
      <c r="F46" s="101" t="s">
        <v>10</v>
      </c>
      <c r="G46" s="102"/>
      <c r="H46" s="103"/>
      <c r="I46" s="20">
        <v>7</v>
      </c>
      <c r="J46" s="13">
        <v>0</v>
      </c>
      <c r="K46" s="14">
        <v>3</v>
      </c>
      <c r="L46" s="15">
        <v>0</v>
      </c>
      <c r="M46" s="44">
        <v>2</v>
      </c>
      <c r="N46" s="9"/>
      <c r="O46" s="9"/>
      <c r="P46" s="9"/>
      <c r="Q46" s="9"/>
      <c r="R46" s="9"/>
      <c r="S46" s="6"/>
    </row>
    <row r="47" spans="1:19" s="2" customFormat="1" ht="16.5" thickBot="1" x14ac:dyDescent="0.3">
      <c r="A47" s="6"/>
      <c r="B47" s="9"/>
      <c r="C47" s="9"/>
      <c r="D47" s="9"/>
      <c r="E47" s="9"/>
      <c r="F47" s="101" t="s">
        <v>11</v>
      </c>
      <c r="G47" s="102"/>
      <c r="H47" s="103"/>
      <c r="I47" s="20">
        <v>2</v>
      </c>
      <c r="J47" s="13">
        <v>0</v>
      </c>
      <c r="K47" s="14">
        <v>0</v>
      </c>
      <c r="L47" s="15">
        <v>0</v>
      </c>
      <c r="M47" s="44">
        <v>0</v>
      </c>
      <c r="N47" s="9"/>
      <c r="O47" s="9"/>
      <c r="P47" s="9"/>
      <c r="Q47" s="9"/>
      <c r="R47" s="9"/>
      <c r="S47" s="6"/>
    </row>
    <row r="48" spans="1:19" s="2" customFormat="1" ht="16.5" thickBot="1" x14ac:dyDescent="0.3">
      <c r="A48" s="6"/>
      <c r="B48" s="9"/>
      <c r="C48" s="9"/>
      <c r="D48" s="9"/>
      <c r="E48" s="9"/>
      <c r="F48" s="101" t="s">
        <v>12</v>
      </c>
      <c r="G48" s="102"/>
      <c r="H48" s="103"/>
      <c r="I48" s="21">
        <v>0</v>
      </c>
      <c r="J48" s="22">
        <v>0</v>
      </c>
      <c r="K48" s="23">
        <v>4</v>
      </c>
      <c r="L48" s="24">
        <v>0</v>
      </c>
      <c r="M48" s="44">
        <v>0</v>
      </c>
      <c r="N48" s="9"/>
      <c r="O48" s="9"/>
      <c r="P48" s="9"/>
      <c r="Q48" s="9"/>
      <c r="R48" s="9"/>
      <c r="S48" s="6"/>
    </row>
    <row r="49" spans="1:19" s="2" customFormat="1" ht="16.5" thickBot="1" x14ac:dyDescent="0.3">
      <c r="A49" s="6"/>
      <c r="B49" s="9"/>
      <c r="C49" s="9"/>
      <c r="D49" s="9"/>
      <c r="E49" s="9"/>
      <c r="F49" s="17"/>
      <c r="G49" s="9"/>
      <c r="H49" s="9"/>
      <c r="I49" s="61">
        <f>SUM(I37:I48)</f>
        <v>12</v>
      </c>
      <c r="J49" s="58">
        <f>SUM(J37:J48)</f>
        <v>4</v>
      </c>
      <c r="K49" s="59">
        <f>SUM(K37:K48)</f>
        <v>18</v>
      </c>
      <c r="L49" s="75">
        <f>SUM(L37:L48)</f>
        <v>4</v>
      </c>
      <c r="M49" s="78">
        <f>SUM(M37:M48)</f>
        <v>5</v>
      </c>
      <c r="N49" s="3"/>
      <c r="O49" s="60" t="s">
        <v>13</v>
      </c>
      <c r="P49" s="112">
        <f>SUM(I49:M49)</f>
        <v>43</v>
      </c>
      <c r="Q49" s="113"/>
      <c r="R49" s="9"/>
      <c r="S49" s="6"/>
    </row>
    <row r="50" spans="1:19" s="2" customFormat="1" ht="18.75" customHeight="1" x14ac:dyDescent="0.25">
      <c r="A50" s="6"/>
      <c r="B50" s="9"/>
      <c r="C50" s="9"/>
      <c r="D50" s="9"/>
      <c r="E50" s="9"/>
      <c r="F50" s="9"/>
      <c r="G50" s="26"/>
      <c r="H50" s="25"/>
      <c r="I50" s="25"/>
      <c r="J50" s="25"/>
      <c r="K50" s="25"/>
      <c r="L50" s="3"/>
      <c r="M50" s="3"/>
      <c r="N50" s="3"/>
      <c r="O50" s="3"/>
      <c r="P50" s="3"/>
      <c r="Q50" s="9"/>
      <c r="R50" s="9"/>
      <c r="S50" s="6"/>
    </row>
    <row r="51" spans="1:19" s="2" customFormat="1" ht="13.5" customHeight="1" x14ac:dyDescent="0.25">
      <c r="A51" s="6"/>
      <c r="B51" s="9"/>
      <c r="C51" s="9"/>
      <c r="D51" s="9"/>
      <c r="E51" s="9"/>
      <c r="F51" s="9"/>
      <c r="G51" s="17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6"/>
    </row>
    <row r="52" spans="1:19" s="2" customFormat="1" ht="15.75" x14ac:dyDescent="0.25">
      <c r="A52" s="6"/>
      <c r="B52" s="9"/>
      <c r="C52" s="9"/>
      <c r="D52" s="9"/>
      <c r="E52" s="9"/>
      <c r="F52" s="9"/>
      <c r="G52" s="17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6"/>
    </row>
    <row r="53" spans="1:19" s="2" customFormat="1" ht="24.75" customHeight="1" x14ac:dyDescent="0.25">
      <c r="A53" s="6"/>
      <c r="B53" s="9"/>
      <c r="C53" s="9"/>
      <c r="D53" s="9"/>
      <c r="E53" s="9"/>
      <c r="F53" s="9"/>
      <c r="G53" s="17"/>
      <c r="H53" s="9"/>
      <c r="I53" s="9"/>
      <c r="J53" s="9"/>
      <c r="K53" s="9"/>
      <c r="L53" s="17"/>
      <c r="M53" s="9"/>
      <c r="N53" s="9"/>
      <c r="O53" s="9"/>
      <c r="P53" s="9"/>
      <c r="Q53" s="9"/>
      <c r="R53" s="9"/>
      <c r="S53" s="6"/>
    </row>
    <row r="54" spans="1:19" s="2" customFormat="1" ht="24.75" customHeight="1" x14ac:dyDescent="0.25">
      <c r="A54" s="6"/>
      <c r="B54" s="9"/>
      <c r="C54" s="9"/>
      <c r="D54" s="9"/>
      <c r="E54" s="9"/>
      <c r="F54" s="9"/>
      <c r="G54" s="17"/>
      <c r="H54" s="9"/>
      <c r="I54" s="9"/>
      <c r="J54" s="9"/>
      <c r="K54" s="9"/>
      <c r="L54" s="17"/>
      <c r="M54" s="9"/>
      <c r="N54" s="9"/>
      <c r="O54" s="9"/>
      <c r="P54" s="9"/>
      <c r="Q54" s="9"/>
      <c r="R54" s="9"/>
      <c r="S54" s="6"/>
    </row>
    <row r="55" spans="1:19" s="2" customFormat="1" ht="24.75" customHeight="1" x14ac:dyDescent="0.25">
      <c r="A55" s="6"/>
      <c r="B55" s="9"/>
      <c r="C55" s="9"/>
      <c r="D55" s="9"/>
      <c r="E55" s="9"/>
      <c r="F55" s="9"/>
      <c r="G55" s="17"/>
      <c r="H55" s="9"/>
      <c r="I55" s="9"/>
      <c r="J55" s="9"/>
      <c r="K55" s="9"/>
      <c r="L55" s="17"/>
      <c r="M55" s="9"/>
      <c r="N55" s="9"/>
      <c r="O55" s="9"/>
      <c r="P55" s="9"/>
      <c r="Q55" s="9"/>
      <c r="R55" s="9"/>
      <c r="S55" s="6"/>
    </row>
    <row r="56" spans="1:19" s="2" customFormat="1" ht="24.75" customHeight="1" x14ac:dyDescent="0.25">
      <c r="A56" s="6"/>
      <c r="B56" s="9"/>
      <c r="C56" s="9"/>
      <c r="D56" s="9"/>
      <c r="E56" s="9"/>
      <c r="F56" s="9"/>
      <c r="G56" s="17"/>
      <c r="H56" s="9"/>
      <c r="I56" s="9"/>
      <c r="J56" s="9"/>
      <c r="K56" s="9"/>
      <c r="L56" s="17"/>
      <c r="M56" s="9"/>
      <c r="N56" s="9"/>
      <c r="O56" s="9"/>
      <c r="P56" s="9"/>
      <c r="Q56" s="9"/>
      <c r="R56" s="9"/>
      <c r="S56" s="6"/>
    </row>
    <row r="57" spans="1:19" s="2" customFormat="1" ht="24.75" customHeight="1" x14ac:dyDescent="0.25">
      <c r="A57" s="6"/>
      <c r="B57" s="9"/>
      <c r="C57" s="9"/>
      <c r="D57" s="9"/>
      <c r="E57" s="9"/>
      <c r="F57" s="9"/>
      <c r="G57" s="17"/>
      <c r="H57" s="9"/>
      <c r="I57" s="9"/>
      <c r="J57" s="9"/>
      <c r="K57" s="9"/>
      <c r="L57" s="17"/>
      <c r="M57" s="9"/>
      <c r="N57" s="9"/>
      <c r="O57" s="9"/>
      <c r="P57" s="9"/>
      <c r="Q57" s="9"/>
      <c r="R57" s="9"/>
      <c r="S57" s="6"/>
    </row>
    <row r="58" spans="1:19" s="2" customFormat="1" ht="24.75" customHeight="1" x14ac:dyDescent="0.25">
      <c r="A58" s="6"/>
      <c r="B58" s="9"/>
      <c r="C58" s="9"/>
      <c r="D58" s="9"/>
      <c r="E58" s="9"/>
      <c r="F58" s="9"/>
      <c r="G58" s="17"/>
      <c r="H58" s="9"/>
      <c r="I58" s="9"/>
      <c r="J58" s="9"/>
      <c r="K58" s="9"/>
      <c r="L58" s="17"/>
      <c r="M58" s="9"/>
      <c r="N58" s="9"/>
      <c r="O58" s="9"/>
      <c r="P58" s="9"/>
      <c r="Q58" s="9"/>
      <c r="R58" s="9"/>
      <c r="S58" s="6"/>
    </row>
    <row r="59" spans="1:19" s="2" customFormat="1" ht="24.75" customHeight="1" x14ac:dyDescent="0.25">
      <c r="A59" s="6"/>
      <c r="B59" s="9"/>
      <c r="C59" s="9"/>
      <c r="D59" s="9"/>
      <c r="E59" s="9"/>
      <c r="F59" s="9"/>
      <c r="G59" s="17"/>
      <c r="H59" s="9"/>
      <c r="I59" s="9"/>
      <c r="J59" s="9"/>
      <c r="K59" s="9"/>
      <c r="L59" s="17"/>
      <c r="M59" s="9"/>
      <c r="N59" s="9"/>
      <c r="O59" s="9"/>
      <c r="P59" s="9"/>
      <c r="Q59" s="9"/>
      <c r="R59" s="9"/>
      <c r="S59" s="6"/>
    </row>
    <row r="60" spans="1:19" s="2" customFormat="1" ht="24.75" customHeight="1" x14ac:dyDescent="0.25">
      <c r="A60" s="6"/>
      <c r="B60" s="9"/>
      <c r="C60" s="9"/>
      <c r="D60" s="9"/>
      <c r="E60" s="9"/>
      <c r="F60" s="9"/>
      <c r="G60" s="17"/>
      <c r="H60" s="9"/>
      <c r="I60" s="9"/>
      <c r="J60" s="9"/>
      <c r="K60" s="9"/>
      <c r="L60" s="17"/>
      <c r="M60" s="9"/>
      <c r="N60" s="9"/>
      <c r="O60" s="9"/>
      <c r="P60" s="9"/>
      <c r="Q60" s="9"/>
      <c r="R60" s="9"/>
      <c r="S60" s="6"/>
    </row>
    <row r="61" spans="1:19" s="2" customFormat="1" ht="24.75" customHeight="1" x14ac:dyDescent="0.25">
      <c r="A61" s="6"/>
      <c r="B61" s="9"/>
      <c r="C61" s="9"/>
      <c r="D61" s="9"/>
      <c r="E61" s="9"/>
      <c r="F61" s="9"/>
      <c r="G61" s="17"/>
      <c r="H61" s="9"/>
      <c r="I61" s="9"/>
      <c r="J61" s="9"/>
      <c r="K61" s="9"/>
      <c r="L61" s="17"/>
      <c r="M61" s="9"/>
      <c r="N61" s="9"/>
      <c r="O61" s="9"/>
      <c r="P61" s="9"/>
      <c r="Q61" s="9"/>
      <c r="R61" s="9"/>
      <c r="S61" s="6"/>
    </row>
    <row r="62" spans="1:19" s="2" customFormat="1" ht="24.75" customHeight="1" x14ac:dyDescent="0.25">
      <c r="A62" s="6"/>
      <c r="B62" s="9"/>
      <c r="C62" s="9"/>
      <c r="D62" s="9"/>
      <c r="E62" s="9"/>
      <c r="F62" s="9"/>
      <c r="G62" s="17"/>
      <c r="H62" s="9"/>
      <c r="I62" s="9"/>
      <c r="J62" s="9"/>
      <c r="K62" s="9"/>
      <c r="L62" s="17"/>
      <c r="M62" s="9"/>
      <c r="N62" s="9"/>
      <c r="O62" s="9"/>
      <c r="P62" s="9"/>
      <c r="Q62" s="9"/>
      <c r="R62" s="9"/>
      <c r="S62" s="6"/>
    </row>
    <row r="63" spans="1:19" s="2" customFormat="1" ht="24.75" customHeight="1" x14ac:dyDescent="0.25">
      <c r="A63" s="6"/>
      <c r="B63" s="9"/>
      <c r="C63" s="9"/>
      <c r="D63" s="9"/>
      <c r="E63" s="9"/>
      <c r="F63" s="9"/>
      <c r="G63" s="17"/>
      <c r="H63" s="9"/>
      <c r="I63" s="9"/>
      <c r="J63" s="9"/>
      <c r="K63" s="9"/>
      <c r="L63" s="17"/>
      <c r="M63" s="9"/>
      <c r="N63" s="9"/>
      <c r="O63" s="9"/>
      <c r="P63" s="9"/>
      <c r="Q63" s="9"/>
      <c r="R63" s="9"/>
      <c r="S63" s="6"/>
    </row>
    <row r="64" spans="1:19" s="2" customFormat="1" ht="24.75" customHeight="1" x14ac:dyDescent="0.25">
      <c r="A64" s="6"/>
      <c r="B64" s="9"/>
      <c r="C64" s="9"/>
      <c r="D64" s="9"/>
      <c r="E64" s="9"/>
      <c r="F64" s="9"/>
      <c r="G64" s="17"/>
      <c r="H64" s="9"/>
      <c r="I64" s="9"/>
      <c r="J64" s="9"/>
      <c r="K64" s="9"/>
      <c r="L64" s="17"/>
      <c r="M64" s="9"/>
      <c r="N64" s="9"/>
      <c r="O64" s="9"/>
      <c r="P64" s="9"/>
      <c r="Q64" s="9"/>
      <c r="R64" s="9"/>
      <c r="S64" s="6"/>
    </row>
    <row r="65" spans="1:19" s="2" customFormat="1" ht="15.75" x14ac:dyDescent="0.25">
      <c r="A65" s="6"/>
      <c r="B65" s="9"/>
      <c r="C65" s="9"/>
      <c r="D65" s="9"/>
      <c r="E65" s="9"/>
      <c r="F65" s="9"/>
      <c r="G65" s="17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6"/>
    </row>
    <row r="66" spans="1:19" s="2" customFormat="1" ht="15.75" x14ac:dyDescent="0.25">
      <c r="A66" s="6"/>
      <c r="B66" s="9"/>
      <c r="C66" s="9"/>
      <c r="D66" s="9"/>
      <c r="E66" s="9"/>
      <c r="F66" s="9"/>
      <c r="G66" s="17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6"/>
    </row>
    <row r="67" spans="1:19" s="2" customFormat="1" ht="35.25" customHeight="1" x14ac:dyDescent="0.25">
      <c r="A67" s="6"/>
      <c r="B67" s="27"/>
      <c r="C67" s="82">
        <v>2014</v>
      </c>
      <c r="D67" s="82">
        <v>2015</v>
      </c>
      <c r="E67" s="82">
        <v>2016</v>
      </c>
      <c r="F67" s="83" t="s">
        <v>25</v>
      </c>
      <c r="G67" s="83" t="s">
        <v>26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6"/>
    </row>
    <row r="68" spans="1:19" s="2" customFormat="1" ht="62.25" customHeight="1" x14ac:dyDescent="0.25">
      <c r="A68" s="6"/>
      <c r="B68" s="82" t="s">
        <v>15</v>
      </c>
      <c r="C68" s="28">
        <v>5</v>
      </c>
      <c r="D68" s="28">
        <v>6</v>
      </c>
      <c r="E68" s="28">
        <v>5</v>
      </c>
      <c r="F68" s="28">
        <v>59</v>
      </c>
      <c r="G68" s="28">
        <v>4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6"/>
    </row>
    <row r="69" spans="1:19" s="2" customFormat="1" ht="47.25" x14ac:dyDescent="0.25">
      <c r="A69" s="6"/>
      <c r="B69" s="82" t="s">
        <v>16</v>
      </c>
      <c r="C69" s="28">
        <v>10</v>
      </c>
      <c r="D69" s="28">
        <v>16</v>
      </c>
      <c r="E69" s="28">
        <v>21</v>
      </c>
      <c r="F69" s="28">
        <v>6</v>
      </c>
      <c r="G69" s="28">
        <v>5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6"/>
    </row>
    <row r="70" spans="1:19" s="2" customFormat="1" ht="54" customHeight="1" x14ac:dyDescent="0.25">
      <c r="A70" s="6"/>
      <c r="B70" s="82" t="s">
        <v>17</v>
      </c>
      <c r="C70" s="28">
        <v>9</v>
      </c>
      <c r="D70" s="28">
        <v>11</v>
      </c>
      <c r="E70" s="28">
        <v>27</v>
      </c>
      <c r="F70" s="28">
        <v>81</v>
      </c>
      <c r="G70" s="28">
        <v>58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6"/>
    </row>
    <row r="71" spans="1:19" s="2" customFormat="1" ht="65.25" customHeight="1" x14ac:dyDescent="0.25">
      <c r="A71" s="6"/>
      <c r="B71" s="85" t="s">
        <v>27</v>
      </c>
      <c r="C71" s="84">
        <v>0</v>
      </c>
      <c r="D71" s="84">
        <v>0</v>
      </c>
      <c r="E71" s="84">
        <v>0</v>
      </c>
      <c r="F71" s="84">
        <v>0</v>
      </c>
      <c r="G71" s="84">
        <v>16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6"/>
    </row>
    <row r="72" spans="1:19" s="2" customFormat="1" ht="63" customHeight="1" x14ac:dyDescent="0.25">
      <c r="A72" s="6"/>
      <c r="B72" s="114" t="s">
        <v>28</v>
      </c>
      <c r="C72" s="115"/>
      <c r="D72" s="115"/>
      <c r="E72" s="115"/>
      <c r="F72" s="115"/>
      <c r="G72" s="116"/>
      <c r="H72" s="9"/>
      <c r="I72" s="9" t="s">
        <v>18</v>
      </c>
      <c r="J72" s="9"/>
      <c r="K72" s="9"/>
      <c r="L72" s="9"/>
      <c r="M72" s="9"/>
      <c r="N72" s="9"/>
      <c r="O72" s="9"/>
      <c r="P72" s="9"/>
      <c r="Q72" s="9"/>
      <c r="R72" s="9"/>
      <c r="S72" s="6"/>
    </row>
    <row r="73" spans="1:19" s="2" customFormat="1" ht="49.5" customHeight="1" thickBot="1" x14ac:dyDescent="0.3">
      <c r="A73" s="6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6"/>
    </row>
    <row r="74" spans="1:19" s="2" customFormat="1" ht="31.5" customHeight="1" x14ac:dyDescent="0.25">
      <c r="A74" s="6"/>
      <c r="B74" s="90" t="s">
        <v>19</v>
      </c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2"/>
      <c r="S74" s="6"/>
    </row>
    <row r="75" spans="1:19" s="2" customFormat="1" ht="15.75" customHeight="1" thickBot="1" x14ac:dyDescent="0.3">
      <c r="A75" s="6"/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5"/>
      <c r="S75" s="6"/>
    </row>
    <row r="76" spans="1:19" s="2" customFormat="1" ht="15.75" x14ac:dyDescent="0.25">
      <c r="A76" s="6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6"/>
    </row>
    <row r="77" spans="1:19" s="2" customFormat="1" ht="16.5" thickBot="1" x14ac:dyDescent="0.3">
      <c r="A77" s="6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6"/>
    </row>
    <row r="78" spans="1:19" s="2" customFormat="1" ht="15.75" customHeight="1" thickBot="1" x14ac:dyDescent="0.3">
      <c r="A78" s="6"/>
      <c r="B78" s="9"/>
      <c r="C78" s="9"/>
      <c r="D78" s="107" t="s">
        <v>20</v>
      </c>
      <c r="E78" s="108"/>
      <c r="F78" s="108"/>
      <c r="G78" s="108"/>
      <c r="H78" s="108"/>
      <c r="I78" s="108"/>
      <c r="J78" s="109"/>
      <c r="K78" s="9"/>
      <c r="L78" s="9"/>
      <c r="M78" s="9"/>
      <c r="N78" s="9"/>
      <c r="O78" s="3"/>
      <c r="P78" s="3"/>
      <c r="Q78" s="3"/>
      <c r="R78" s="3"/>
      <c r="S78" s="6"/>
    </row>
    <row r="79" spans="1:19" s="2" customFormat="1" ht="18.75" customHeight="1" thickBot="1" x14ac:dyDescent="0.3">
      <c r="A79" s="6"/>
      <c r="B79" s="9"/>
      <c r="C79" s="9"/>
      <c r="D79" s="29"/>
      <c r="E79" s="30"/>
      <c r="F79" s="63">
        <v>2014</v>
      </c>
      <c r="G79" s="64">
        <v>2015</v>
      </c>
      <c r="H79" s="65">
        <v>2016</v>
      </c>
      <c r="I79" s="62">
        <v>2017</v>
      </c>
      <c r="J79" s="79">
        <v>2018</v>
      </c>
      <c r="K79" s="9"/>
      <c r="L79" s="9"/>
      <c r="M79" s="9"/>
      <c r="N79" s="9"/>
      <c r="O79" s="3"/>
      <c r="P79" s="3"/>
      <c r="Q79" s="3"/>
      <c r="R79" s="3"/>
      <c r="S79" s="6"/>
    </row>
    <row r="80" spans="1:19" s="2" customFormat="1" ht="16.5" thickBot="1" x14ac:dyDescent="0.3">
      <c r="A80" s="6"/>
      <c r="B80" s="9"/>
      <c r="C80" s="9"/>
      <c r="D80" s="117" t="s">
        <v>1</v>
      </c>
      <c r="E80" s="118"/>
      <c r="F80" s="31">
        <v>358</v>
      </c>
      <c r="G80" s="32">
        <v>264</v>
      </c>
      <c r="H80" s="33">
        <f>+'[1]ACUM-ENERO'!B106</f>
        <v>309</v>
      </c>
      <c r="I80" s="19">
        <v>804</v>
      </c>
      <c r="J80" s="19">
        <v>494</v>
      </c>
      <c r="K80" s="9"/>
      <c r="L80" s="9"/>
      <c r="M80" s="9"/>
      <c r="N80" s="9"/>
      <c r="O80" s="3"/>
      <c r="P80" s="3"/>
      <c r="Q80" s="3"/>
      <c r="R80" s="3"/>
      <c r="S80" s="6"/>
    </row>
    <row r="81" spans="1:22" s="2" customFormat="1" ht="15" customHeight="1" thickBot="1" x14ac:dyDescent="0.3">
      <c r="A81" s="6"/>
      <c r="B81" s="9"/>
      <c r="C81" s="9"/>
      <c r="D81" s="117" t="s">
        <v>2</v>
      </c>
      <c r="E81" s="118"/>
      <c r="F81" s="34">
        <v>365</v>
      </c>
      <c r="G81" s="35">
        <v>357</v>
      </c>
      <c r="H81" s="36">
        <v>522</v>
      </c>
      <c r="I81" s="15">
        <v>384</v>
      </c>
      <c r="J81" s="15">
        <v>569</v>
      </c>
      <c r="K81" s="9"/>
      <c r="L81" s="9"/>
      <c r="M81" s="9"/>
      <c r="N81" s="9"/>
      <c r="O81" s="3"/>
      <c r="P81" s="3"/>
      <c r="Q81" s="3"/>
      <c r="R81" s="3"/>
      <c r="S81" s="6"/>
    </row>
    <row r="82" spans="1:22" s="2" customFormat="1" ht="16.5" thickBot="1" x14ac:dyDescent="0.3">
      <c r="A82" s="6"/>
      <c r="B82" s="9"/>
      <c r="C82" s="9"/>
      <c r="D82" s="117" t="s">
        <v>14</v>
      </c>
      <c r="E82" s="118"/>
      <c r="F82" s="34">
        <v>255</v>
      </c>
      <c r="G82" s="35">
        <v>379</v>
      </c>
      <c r="H82" s="36">
        <v>245</v>
      </c>
      <c r="I82" s="15">
        <v>604</v>
      </c>
      <c r="J82" s="15">
        <v>522</v>
      </c>
      <c r="K82" s="9"/>
      <c r="L82" s="9"/>
      <c r="M82" s="9"/>
      <c r="N82" s="9"/>
      <c r="O82" s="3"/>
      <c r="P82" s="3"/>
      <c r="Q82" s="3"/>
      <c r="R82" s="3"/>
      <c r="S82" s="6"/>
    </row>
    <row r="83" spans="1:22" s="2" customFormat="1" ht="16.5" thickBot="1" x14ac:dyDescent="0.3">
      <c r="A83" s="6"/>
      <c r="B83" s="9"/>
      <c r="C83" s="9"/>
      <c r="D83" s="117" t="s">
        <v>4</v>
      </c>
      <c r="E83" s="118"/>
      <c r="F83" s="34">
        <v>264</v>
      </c>
      <c r="G83" s="35">
        <v>856</v>
      </c>
      <c r="H83" s="36">
        <f>+'[1]ACUM-ABRIL'!B102</f>
        <v>221</v>
      </c>
      <c r="I83" s="15">
        <v>517</v>
      </c>
      <c r="J83" s="15">
        <v>515</v>
      </c>
      <c r="K83" s="9"/>
      <c r="L83" s="9"/>
      <c r="M83" s="9"/>
      <c r="N83" s="9"/>
      <c r="O83" s="3"/>
      <c r="P83" s="3"/>
      <c r="Q83" s="3"/>
      <c r="R83" s="3"/>
      <c r="S83" s="6"/>
    </row>
    <row r="84" spans="1:22" s="2" customFormat="1" ht="16.5" thickBot="1" x14ac:dyDescent="0.3">
      <c r="A84" s="6"/>
      <c r="B84" s="9"/>
      <c r="C84" s="9"/>
      <c r="D84" s="117" t="s">
        <v>5</v>
      </c>
      <c r="E84" s="118"/>
      <c r="F84" s="34">
        <v>263</v>
      </c>
      <c r="G84" s="35">
        <v>406</v>
      </c>
      <c r="H84" s="36">
        <f>+'[1]ACUM-MAYO'!B103</f>
        <v>672</v>
      </c>
      <c r="I84" s="15">
        <v>721</v>
      </c>
      <c r="J84" s="15">
        <v>674</v>
      </c>
      <c r="K84" s="9"/>
      <c r="L84" s="9"/>
      <c r="M84" s="9"/>
      <c r="N84" s="9"/>
      <c r="O84" s="3"/>
      <c r="P84" s="3"/>
      <c r="Q84" s="3"/>
      <c r="R84" s="3"/>
      <c r="S84" s="6"/>
    </row>
    <row r="85" spans="1:22" s="2" customFormat="1" ht="16.5" thickBot="1" x14ac:dyDescent="0.3">
      <c r="A85" s="6"/>
      <c r="B85" s="9"/>
      <c r="C85" s="9"/>
      <c r="D85" s="117" t="s">
        <v>6</v>
      </c>
      <c r="E85" s="118"/>
      <c r="F85" s="34">
        <v>312</v>
      </c>
      <c r="G85" s="35">
        <v>316</v>
      </c>
      <c r="H85" s="36">
        <f>+'[1]ACUM-JUNIO'!B103</f>
        <v>433</v>
      </c>
      <c r="I85" s="15">
        <v>939</v>
      </c>
      <c r="J85" s="15">
        <v>952</v>
      </c>
      <c r="K85" s="9"/>
      <c r="L85" s="9"/>
      <c r="M85" s="9"/>
      <c r="N85" s="9"/>
      <c r="O85" s="3"/>
      <c r="P85" s="3"/>
      <c r="Q85" s="3"/>
      <c r="R85" s="3"/>
      <c r="S85" s="6"/>
    </row>
    <row r="86" spans="1:22" s="2" customFormat="1" ht="16.5" thickBot="1" x14ac:dyDescent="0.3">
      <c r="A86" s="6"/>
      <c r="B86" s="9"/>
      <c r="C86" s="9"/>
      <c r="D86" s="117" t="s">
        <v>7</v>
      </c>
      <c r="E86" s="118"/>
      <c r="F86" s="34">
        <v>370</v>
      </c>
      <c r="G86" s="35">
        <v>275</v>
      </c>
      <c r="H86" s="36">
        <f>+'[1]ACUM-JULIO'!B104</f>
        <v>427</v>
      </c>
      <c r="I86" s="15">
        <v>835</v>
      </c>
      <c r="J86" s="15">
        <v>1218</v>
      </c>
      <c r="K86" s="9"/>
      <c r="L86" s="9"/>
      <c r="M86" s="9"/>
      <c r="N86" s="9"/>
      <c r="O86" s="3"/>
      <c r="P86" s="3"/>
      <c r="Q86" s="3"/>
      <c r="R86" s="3"/>
      <c r="S86" s="6"/>
    </row>
    <row r="87" spans="1:22" s="2" customFormat="1" ht="16.5" customHeight="1" thickBot="1" x14ac:dyDescent="0.3">
      <c r="A87" s="6"/>
      <c r="B87" s="9"/>
      <c r="C87" s="9"/>
      <c r="D87" s="117" t="s">
        <v>8</v>
      </c>
      <c r="E87" s="118"/>
      <c r="F87" s="34">
        <v>252</v>
      </c>
      <c r="G87" s="35">
        <v>286</v>
      </c>
      <c r="H87" s="36">
        <v>573</v>
      </c>
      <c r="I87" s="15">
        <v>515</v>
      </c>
      <c r="J87" s="15">
        <v>1356</v>
      </c>
      <c r="K87" s="9"/>
      <c r="L87" s="9"/>
      <c r="M87" s="9"/>
      <c r="N87" s="9"/>
      <c r="O87" s="3"/>
      <c r="P87" s="3"/>
      <c r="Q87" s="3"/>
      <c r="R87" s="3"/>
      <c r="S87" s="6"/>
    </row>
    <row r="88" spans="1:22" s="2" customFormat="1" ht="15.75" customHeight="1" thickBot="1" x14ac:dyDescent="0.3">
      <c r="A88" s="6"/>
      <c r="B88" s="9"/>
      <c r="C88" s="9"/>
      <c r="D88" s="117" t="s">
        <v>9</v>
      </c>
      <c r="E88" s="118"/>
      <c r="F88" s="34">
        <v>306</v>
      </c>
      <c r="G88" s="35">
        <v>693</v>
      </c>
      <c r="H88" s="36">
        <v>413</v>
      </c>
      <c r="I88" s="15">
        <v>1287</v>
      </c>
      <c r="J88" s="15">
        <v>794</v>
      </c>
      <c r="K88" s="9"/>
      <c r="L88" s="9"/>
      <c r="M88" s="9"/>
      <c r="N88" s="9"/>
      <c r="O88" s="3"/>
      <c r="P88" s="3"/>
      <c r="Q88" s="3"/>
      <c r="R88" s="3"/>
      <c r="S88" s="6"/>
    </row>
    <row r="89" spans="1:22" s="2" customFormat="1" ht="15" customHeight="1" thickBot="1" x14ac:dyDescent="0.3">
      <c r="A89" s="6"/>
      <c r="B89" s="9"/>
      <c r="C89" s="9"/>
      <c r="D89" s="117" t="s">
        <v>10</v>
      </c>
      <c r="E89" s="118"/>
      <c r="F89" s="34">
        <v>465</v>
      </c>
      <c r="G89" s="35">
        <v>252</v>
      </c>
      <c r="H89" s="36">
        <v>454</v>
      </c>
      <c r="I89" s="15">
        <v>792</v>
      </c>
      <c r="J89" s="15">
        <v>612</v>
      </c>
      <c r="K89" s="9"/>
      <c r="L89" s="9"/>
      <c r="M89" s="9"/>
      <c r="N89" s="9"/>
      <c r="O89" s="3"/>
      <c r="P89" s="3"/>
      <c r="Q89" s="3"/>
      <c r="R89" s="3"/>
      <c r="S89" s="6"/>
    </row>
    <row r="90" spans="1:22" s="2" customFormat="1" ht="15.75" customHeight="1" thickBot="1" x14ac:dyDescent="0.3">
      <c r="A90" s="6"/>
      <c r="B90" s="9"/>
      <c r="C90" s="9"/>
      <c r="D90" s="117" t="s">
        <v>11</v>
      </c>
      <c r="E90" s="118"/>
      <c r="F90" s="34">
        <v>322</v>
      </c>
      <c r="G90" s="35">
        <v>293</v>
      </c>
      <c r="H90" s="36">
        <v>580</v>
      </c>
      <c r="I90" s="15">
        <v>570</v>
      </c>
      <c r="J90" s="15">
        <v>510</v>
      </c>
      <c r="K90" s="9"/>
      <c r="L90" s="9"/>
      <c r="M90" s="9"/>
      <c r="N90" s="9"/>
      <c r="O90" s="3"/>
      <c r="P90" s="3"/>
      <c r="Q90" s="3"/>
      <c r="R90" s="3"/>
      <c r="S90" s="6"/>
    </row>
    <row r="91" spans="1:22" s="2" customFormat="1" ht="15" customHeight="1" thickBot="1" x14ac:dyDescent="0.3">
      <c r="A91" s="6"/>
      <c r="B91" s="9"/>
      <c r="C91" s="9"/>
      <c r="D91" s="117" t="s">
        <v>12</v>
      </c>
      <c r="E91" s="118"/>
      <c r="F91" s="37">
        <v>235</v>
      </c>
      <c r="G91" s="38">
        <v>656</v>
      </c>
      <c r="H91" s="39">
        <v>465</v>
      </c>
      <c r="I91" s="24">
        <v>379</v>
      </c>
      <c r="J91" s="15">
        <v>712</v>
      </c>
      <c r="K91" s="9"/>
      <c r="L91" s="9"/>
      <c r="M91" s="9"/>
      <c r="N91" s="9"/>
      <c r="O91" s="3"/>
      <c r="P91" s="3"/>
      <c r="Q91" s="3"/>
      <c r="R91" s="3"/>
      <c r="S91" s="6"/>
    </row>
    <row r="92" spans="1:22" s="2" customFormat="1" ht="16.5" thickBot="1" x14ac:dyDescent="0.3">
      <c r="A92" s="6"/>
      <c r="B92" s="9"/>
      <c r="C92" s="9"/>
      <c r="D92" s="40"/>
      <c r="E92" s="40"/>
      <c r="F92" s="40"/>
      <c r="G92" s="40"/>
      <c r="H92" s="40"/>
      <c r="I92" s="9"/>
      <c r="J92" s="9"/>
      <c r="K92" s="9"/>
      <c r="L92" s="9"/>
      <c r="M92" s="9"/>
      <c r="N92" s="9"/>
      <c r="O92" s="3"/>
      <c r="P92" s="3"/>
      <c r="Q92" s="3"/>
      <c r="R92" s="3"/>
      <c r="S92" s="6"/>
      <c r="T92" s="4"/>
      <c r="U92" s="4"/>
    </row>
    <row r="93" spans="1:22" s="2" customFormat="1" ht="16.5" thickBot="1" x14ac:dyDescent="0.3">
      <c r="A93" s="6"/>
      <c r="B93" s="9"/>
      <c r="C93" s="9"/>
      <c r="D93" s="40"/>
      <c r="E93" s="40"/>
      <c r="F93" s="66">
        <f>SUM(F80:F92)</f>
        <v>3767</v>
      </c>
      <c r="G93" s="67">
        <f>SUM(G80:G92)</f>
        <v>5033</v>
      </c>
      <c r="H93" s="68">
        <f>SUM(H80:H92)</f>
        <v>5314</v>
      </c>
      <c r="I93" s="54">
        <f>SUM(I80:I91)</f>
        <v>8347</v>
      </c>
      <c r="J93" s="69">
        <f>SUM(J80:J91)</f>
        <v>8928</v>
      </c>
      <c r="K93" s="3"/>
      <c r="L93" s="60" t="s">
        <v>13</v>
      </c>
      <c r="M93" s="81">
        <f>SUM(F93:J93)</f>
        <v>31389</v>
      </c>
      <c r="N93" s="80"/>
      <c r="O93" s="3"/>
      <c r="P93" s="3"/>
      <c r="Q93" s="3"/>
      <c r="R93" s="3"/>
      <c r="S93" s="6"/>
      <c r="T93" s="5"/>
      <c r="U93" s="5"/>
    </row>
    <row r="94" spans="1:22" s="2" customFormat="1" ht="20.25" customHeight="1" x14ac:dyDescent="0.25">
      <c r="A94" s="6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6"/>
      <c r="T94" s="4"/>
      <c r="U94" s="4"/>
      <c r="V94" s="4"/>
    </row>
    <row r="95" spans="1:22" s="2" customFormat="1" ht="15.75" x14ac:dyDescent="0.25">
      <c r="A95" s="6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6"/>
    </row>
    <row r="96" spans="1:22" s="2" customFormat="1" ht="15.75" x14ac:dyDescent="0.25">
      <c r="A96" s="6"/>
      <c r="B96" s="9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9"/>
      <c r="R96" s="9"/>
      <c r="S96" s="6"/>
    </row>
    <row r="97" spans="1:19" s="2" customFormat="1" ht="15.75" x14ac:dyDescent="0.25">
      <c r="A97" s="6"/>
      <c r="B97" s="9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9"/>
      <c r="R97" s="9"/>
      <c r="S97" s="6"/>
    </row>
    <row r="98" spans="1:19" s="2" customFormat="1" ht="15.75" x14ac:dyDescent="0.25">
      <c r="A98" s="6"/>
      <c r="B98" s="9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9"/>
      <c r="R98" s="9"/>
      <c r="S98" s="6"/>
    </row>
    <row r="99" spans="1:19" s="2" customFormat="1" ht="15.75" x14ac:dyDescent="0.25">
      <c r="A99" s="6"/>
      <c r="B99" s="9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9"/>
      <c r="R99" s="9"/>
      <c r="S99" s="6"/>
    </row>
    <row r="100" spans="1:19" s="2" customFormat="1" ht="15.75" x14ac:dyDescent="0.25">
      <c r="A100" s="6"/>
      <c r="B100" s="9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9"/>
      <c r="R100" s="9"/>
      <c r="S100" s="6"/>
    </row>
    <row r="101" spans="1:19" s="2" customFormat="1" ht="15.75" x14ac:dyDescent="0.25">
      <c r="A101" s="6"/>
      <c r="B101" s="9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9"/>
      <c r="R101" s="9"/>
      <c r="S101" s="6"/>
    </row>
    <row r="102" spans="1:19" s="2" customFormat="1" ht="15.75" x14ac:dyDescent="0.25">
      <c r="A102" s="6"/>
      <c r="B102" s="9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9"/>
      <c r="R102" s="9"/>
      <c r="S102" s="6"/>
    </row>
    <row r="103" spans="1:19" s="2" customFormat="1" ht="15.75" x14ac:dyDescent="0.25">
      <c r="A103" s="6"/>
      <c r="B103" s="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9"/>
      <c r="R103" s="9"/>
      <c r="S103" s="6"/>
    </row>
    <row r="104" spans="1:19" s="2" customFormat="1" ht="15.75" x14ac:dyDescent="0.25">
      <c r="A104" s="6"/>
      <c r="B104" s="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9"/>
      <c r="R104" s="9"/>
      <c r="S104" s="6"/>
    </row>
    <row r="105" spans="1:19" s="2" customFormat="1" ht="15.75" x14ac:dyDescent="0.25">
      <c r="A105" s="6"/>
      <c r="B105" s="9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9"/>
      <c r="R105" s="9"/>
      <c r="S105" s="6"/>
    </row>
    <row r="106" spans="1:19" s="2" customFormat="1" ht="15.75" x14ac:dyDescent="0.25">
      <c r="A106" s="6"/>
      <c r="B106" s="9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9"/>
      <c r="R106" s="9"/>
      <c r="S106" s="6"/>
    </row>
    <row r="107" spans="1:19" s="2" customFormat="1" ht="15.75" x14ac:dyDescent="0.25">
      <c r="A107" s="6"/>
      <c r="B107" s="9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9"/>
      <c r="R107" s="9"/>
      <c r="S107" s="6"/>
    </row>
    <row r="108" spans="1:19" s="2" customFormat="1" ht="15.75" x14ac:dyDescent="0.25">
      <c r="A108" s="6"/>
      <c r="B108" s="9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9"/>
      <c r="R108" s="9"/>
      <c r="S108" s="6"/>
    </row>
    <row r="109" spans="1:19" s="2" customFormat="1" ht="15.75" x14ac:dyDescent="0.25">
      <c r="A109" s="6"/>
      <c r="B109" s="9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9"/>
      <c r="R109" s="9"/>
      <c r="S109" s="6"/>
    </row>
    <row r="110" spans="1:19" s="2" customFormat="1" ht="15.75" x14ac:dyDescent="0.25">
      <c r="A110" s="6"/>
      <c r="B110" s="9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9"/>
      <c r="R110" s="9"/>
      <c r="S110" s="6"/>
    </row>
    <row r="111" spans="1:19" s="2" customFormat="1" ht="15.75" x14ac:dyDescent="0.25">
      <c r="A111" s="6"/>
      <c r="B111" s="9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9"/>
      <c r="R111" s="9"/>
      <c r="S111" s="6"/>
    </row>
    <row r="112" spans="1:19" s="2" customFormat="1" ht="15.75" x14ac:dyDescent="0.25">
      <c r="A112" s="6"/>
      <c r="B112" s="9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9"/>
      <c r="R112" s="9"/>
      <c r="S112" s="6"/>
    </row>
    <row r="113" spans="1:19" s="2" customFormat="1" ht="15.75" x14ac:dyDescent="0.25">
      <c r="A113" s="6"/>
      <c r="B113" s="9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9"/>
      <c r="R113" s="9"/>
      <c r="S113" s="6"/>
    </row>
    <row r="114" spans="1:19" s="2" customFormat="1" ht="15.75" x14ac:dyDescent="0.25">
      <c r="A114" s="6"/>
      <c r="B114" s="9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9"/>
      <c r="R114" s="9"/>
      <c r="S114" s="6"/>
    </row>
    <row r="115" spans="1:19" s="2" customFormat="1" ht="16.5" thickBot="1" x14ac:dyDescent="0.3">
      <c r="A115" s="6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6"/>
    </row>
    <row r="116" spans="1:19" s="2" customFormat="1" ht="30" customHeight="1" thickBot="1" x14ac:dyDescent="0.3">
      <c r="A116" s="6"/>
      <c r="B116" s="98" t="s">
        <v>23</v>
      </c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100"/>
      <c r="S116" s="6"/>
    </row>
    <row r="117" spans="1:19" s="2" customFormat="1" ht="16.5" thickBot="1" x14ac:dyDescent="0.3">
      <c r="A117" s="6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6"/>
    </row>
    <row r="118" spans="1:19" s="2" customFormat="1" ht="16.5" customHeight="1" thickBot="1" x14ac:dyDescent="0.3">
      <c r="A118" s="6"/>
      <c r="B118" s="9"/>
      <c r="C118" s="9"/>
      <c r="D118" s="9"/>
      <c r="E118" s="9"/>
      <c r="F118" s="9"/>
      <c r="G118" s="107" t="s">
        <v>21</v>
      </c>
      <c r="H118" s="108"/>
      <c r="I118" s="108"/>
      <c r="J118" s="108"/>
      <c r="K118" s="108"/>
      <c r="L118" s="108"/>
      <c r="M118" s="109"/>
      <c r="N118" s="9"/>
      <c r="O118" s="9"/>
      <c r="P118" s="9"/>
      <c r="Q118" s="9"/>
      <c r="R118" s="9"/>
      <c r="S118" s="6"/>
    </row>
    <row r="119" spans="1:19" s="2" customFormat="1" ht="16.5" thickBot="1" x14ac:dyDescent="0.3">
      <c r="A119" s="6"/>
      <c r="B119" s="9"/>
      <c r="C119" s="9"/>
      <c r="D119" s="9"/>
      <c r="E119" s="9"/>
      <c r="F119" s="9"/>
      <c r="G119" s="29"/>
      <c r="H119" s="30"/>
      <c r="I119" s="69">
        <v>2014</v>
      </c>
      <c r="J119" s="70">
        <v>2015</v>
      </c>
      <c r="K119" s="71">
        <v>2016</v>
      </c>
      <c r="L119" s="62">
        <v>2017</v>
      </c>
      <c r="M119" s="69">
        <v>2018</v>
      </c>
      <c r="N119" s="9"/>
      <c r="O119" s="9"/>
      <c r="P119" s="9"/>
      <c r="Q119" s="9"/>
      <c r="R119" s="9"/>
      <c r="S119" s="6"/>
    </row>
    <row r="120" spans="1:19" s="2" customFormat="1" ht="15.75" x14ac:dyDescent="0.25">
      <c r="A120" s="6"/>
      <c r="B120" s="9"/>
      <c r="C120" s="9"/>
      <c r="D120" s="9"/>
      <c r="E120" s="9"/>
      <c r="F120" s="9"/>
      <c r="G120" s="96" t="s">
        <v>1</v>
      </c>
      <c r="H120" s="97"/>
      <c r="I120" s="42">
        <v>704</v>
      </c>
      <c r="J120" s="42">
        <v>696</v>
      </c>
      <c r="K120" s="43">
        <v>696</v>
      </c>
      <c r="L120" s="19">
        <v>1155</v>
      </c>
      <c r="M120" s="42">
        <v>1028</v>
      </c>
      <c r="N120" s="9"/>
      <c r="O120" s="9"/>
      <c r="P120" s="9"/>
      <c r="Q120" s="9"/>
      <c r="R120" s="9"/>
      <c r="S120" s="6"/>
    </row>
    <row r="121" spans="1:19" s="2" customFormat="1" ht="15.75" x14ac:dyDescent="0.25">
      <c r="A121" s="6"/>
      <c r="B121" s="9"/>
      <c r="C121" s="9"/>
      <c r="D121" s="9"/>
      <c r="E121" s="9"/>
      <c r="F121" s="9"/>
      <c r="G121" s="88" t="s">
        <v>2</v>
      </c>
      <c r="H121" s="89"/>
      <c r="I121" s="44">
        <v>410</v>
      </c>
      <c r="J121" s="44">
        <v>633</v>
      </c>
      <c r="K121" s="45">
        <f>+'[1]ACUM-FEBRERO'!B53</f>
        <v>1282</v>
      </c>
      <c r="L121" s="15">
        <v>1399</v>
      </c>
      <c r="M121" s="44">
        <v>2069</v>
      </c>
      <c r="N121" s="9"/>
      <c r="O121" s="9"/>
      <c r="P121" s="9"/>
      <c r="Q121" s="9"/>
      <c r="R121" s="9"/>
      <c r="S121" s="6"/>
    </row>
    <row r="122" spans="1:19" s="2" customFormat="1" ht="15.75" x14ac:dyDescent="0.25">
      <c r="A122" s="6"/>
      <c r="B122" s="9"/>
      <c r="C122" s="9"/>
      <c r="D122" s="9"/>
      <c r="E122" s="9"/>
      <c r="F122" s="9"/>
      <c r="G122" s="88" t="s">
        <v>14</v>
      </c>
      <c r="H122" s="89"/>
      <c r="I122" s="44">
        <v>620</v>
      </c>
      <c r="J122" s="44">
        <v>566</v>
      </c>
      <c r="K122" s="45">
        <f>+'[1]ACUM-MARZO'!B53</f>
        <v>622</v>
      </c>
      <c r="L122" s="15">
        <v>1321</v>
      </c>
      <c r="M122" s="44">
        <v>1466</v>
      </c>
      <c r="N122" s="9"/>
      <c r="O122" s="9"/>
      <c r="P122" s="9"/>
      <c r="Q122" s="9"/>
      <c r="R122" s="9"/>
      <c r="S122" s="6"/>
    </row>
    <row r="123" spans="1:19" s="2" customFormat="1" ht="15.75" x14ac:dyDescent="0.25">
      <c r="A123" s="6"/>
      <c r="B123" s="9"/>
      <c r="C123" s="9"/>
      <c r="D123" s="9"/>
      <c r="E123" s="9"/>
      <c r="F123" s="9"/>
      <c r="G123" s="88" t="s">
        <v>4</v>
      </c>
      <c r="H123" s="89"/>
      <c r="I123" s="44">
        <v>491</v>
      </c>
      <c r="J123" s="44">
        <v>582</v>
      </c>
      <c r="K123" s="45">
        <f>+'[1]ACUM-ABRIL'!B53</f>
        <v>1249</v>
      </c>
      <c r="L123" s="15">
        <v>721</v>
      </c>
      <c r="M123" s="44">
        <v>1053</v>
      </c>
      <c r="N123" s="9"/>
      <c r="O123" s="9"/>
      <c r="P123" s="9"/>
      <c r="Q123" s="9"/>
      <c r="R123" s="9"/>
      <c r="S123" s="6"/>
    </row>
    <row r="124" spans="1:19" s="2" customFormat="1" ht="15.75" x14ac:dyDescent="0.25">
      <c r="A124" s="6"/>
      <c r="B124" s="9"/>
      <c r="C124" s="9"/>
      <c r="D124" s="9"/>
      <c r="E124" s="9"/>
      <c r="F124" s="9"/>
      <c r="G124" s="88" t="s">
        <v>5</v>
      </c>
      <c r="H124" s="89"/>
      <c r="I124" s="44">
        <v>562</v>
      </c>
      <c r="J124" s="44">
        <v>595</v>
      </c>
      <c r="K124" s="45">
        <f>+'[1]ACUM-MAYO'!B53</f>
        <v>1707</v>
      </c>
      <c r="L124" s="44">
        <v>1032</v>
      </c>
      <c r="M124" s="44">
        <v>1566</v>
      </c>
      <c r="N124" s="9"/>
      <c r="O124" s="9"/>
      <c r="P124" s="9"/>
      <c r="Q124" s="9"/>
      <c r="R124" s="9"/>
      <c r="S124" s="6"/>
    </row>
    <row r="125" spans="1:19" s="2" customFormat="1" ht="15.75" x14ac:dyDescent="0.25">
      <c r="A125" s="6"/>
      <c r="B125" s="9"/>
      <c r="C125" s="9"/>
      <c r="D125" s="9"/>
      <c r="E125" s="9"/>
      <c r="F125" s="9"/>
      <c r="G125" s="88" t="s">
        <v>6</v>
      </c>
      <c r="H125" s="89"/>
      <c r="I125" s="44">
        <v>490</v>
      </c>
      <c r="J125" s="44">
        <v>608</v>
      </c>
      <c r="K125" s="45">
        <f>+'[1]ACUM-JUNIO'!B53</f>
        <v>1327</v>
      </c>
      <c r="L125" s="15">
        <v>1435</v>
      </c>
      <c r="M125" s="44">
        <v>1764</v>
      </c>
      <c r="N125" s="9"/>
      <c r="O125" s="9"/>
      <c r="P125" s="9"/>
      <c r="Q125" s="9"/>
      <c r="R125" s="9"/>
      <c r="S125" s="6"/>
    </row>
    <row r="126" spans="1:19" s="2" customFormat="1" ht="15.75" x14ac:dyDescent="0.25">
      <c r="A126" s="6"/>
      <c r="B126" s="9"/>
      <c r="C126" s="9"/>
      <c r="D126" s="9"/>
      <c r="E126" s="9"/>
      <c r="F126" s="9"/>
      <c r="G126" s="88" t="s">
        <v>7</v>
      </c>
      <c r="H126" s="89"/>
      <c r="I126" s="44">
        <v>858</v>
      </c>
      <c r="J126" s="44">
        <v>965</v>
      </c>
      <c r="K126" s="45">
        <f>+'[1]ACUM-JULIO'!B53</f>
        <v>1147</v>
      </c>
      <c r="L126" s="15">
        <v>1106</v>
      </c>
      <c r="M126" s="44">
        <v>1420</v>
      </c>
      <c r="N126" s="9"/>
      <c r="O126" s="9"/>
      <c r="P126" s="9"/>
      <c r="Q126" s="9"/>
      <c r="R126" s="9"/>
      <c r="S126" s="6"/>
    </row>
    <row r="127" spans="1:19" s="2" customFormat="1" ht="15.75" x14ac:dyDescent="0.25">
      <c r="A127" s="6"/>
      <c r="B127" s="9"/>
      <c r="C127" s="9"/>
      <c r="D127" s="9"/>
      <c r="E127" s="9"/>
      <c r="F127" s="9"/>
      <c r="G127" s="88" t="s">
        <v>8</v>
      </c>
      <c r="H127" s="89"/>
      <c r="I127" s="44">
        <v>805</v>
      </c>
      <c r="J127" s="44">
        <v>679</v>
      </c>
      <c r="K127" s="45">
        <v>573</v>
      </c>
      <c r="L127" s="15">
        <v>1307</v>
      </c>
      <c r="M127" s="44">
        <v>1284</v>
      </c>
      <c r="N127" s="9"/>
      <c r="O127" s="9"/>
      <c r="P127" s="9"/>
      <c r="Q127" s="9"/>
      <c r="R127" s="9"/>
      <c r="S127" s="6"/>
    </row>
    <row r="128" spans="1:19" s="2" customFormat="1" ht="16.5" customHeight="1" x14ac:dyDescent="0.25">
      <c r="A128" s="6"/>
      <c r="B128" s="9"/>
      <c r="C128" s="9"/>
      <c r="D128" s="9"/>
      <c r="E128" s="9"/>
      <c r="F128" s="9"/>
      <c r="G128" s="88" t="s">
        <v>9</v>
      </c>
      <c r="H128" s="89"/>
      <c r="I128" s="44">
        <v>628</v>
      </c>
      <c r="J128" s="44">
        <v>606</v>
      </c>
      <c r="K128" s="45">
        <v>1128</v>
      </c>
      <c r="L128" s="15">
        <v>1070</v>
      </c>
      <c r="M128" s="44">
        <v>1201</v>
      </c>
      <c r="N128" s="9"/>
      <c r="O128" s="9"/>
      <c r="P128" s="9"/>
      <c r="Q128" s="9"/>
      <c r="R128" s="9"/>
      <c r="S128" s="6"/>
    </row>
    <row r="129" spans="1:19" s="2" customFormat="1" ht="15.75" x14ac:dyDescent="0.25">
      <c r="A129" s="6"/>
      <c r="B129" s="9"/>
      <c r="C129" s="9"/>
      <c r="D129" s="9"/>
      <c r="E129" s="9"/>
      <c r="F129" s="9"/>
      <c r="G129" s="88" t="s">
        <v>10</v>
      </c>
      <c r="H129" s="89"/>
      <c r="I129" s="44">
        <v>666</v>
      </c>
      <c r="J129" s="44">
        <v>1137</v>
      </c>
      <c r="K129" s="45">
        <v>1085</v>
      </c>
      <c r="L129" s="15">
        <v>1283</v>
      </c>
      <c r="M129" s="44">
        <v>1502</v>
      </c>
      <c r="N129" s="9"/>
      <c r="O129" s="9"/>
      <c r="P129" s="9"/>
      <c r="Q129" s="9"/>
      <c r="R129" s="9"/>
      <c r="S129" s="6"/>
    </row>
    <row r="130" spans="1:19" s="2" customFormat="1" ht="16.5" customHeight="1" x14ac:dyDescent="0.25">
      <c r="A130" s="6"/>
      <c r="B130" s="9"/>
      <c r="C130" s="9"/>
      <c r="D130" s="9"/>
      <c r="E130" s="9"/>
      <c r="F130" s="9"/>
      <c r="G130" s="88" t="s">
        <v>11</v>
      </c>
      <c r="H130" s="89"/>
      <c r="I130" s="46">
        <v>701</v>
      </c>
      <c r="J130" s="46">
        <v>731</v>
      </c>
      <c r="K130" s="47">
        <v>1384</v>
      </c>
      <c r="L130" s="15">
        <v>1231</v>
      </c>
      <c r="M130" s="44">
        <v>1164</v>
      </c>
      <c r="N130" s="9"/>
      <c r="O130" s="9"/>
      <c r="P130" s="9"/>
      <c r="Q130" s="9"/>
      <c r="R130" s="9"/>
      <c r="S130" s="6"/>
    </row>
    <row r="131" spans="1:19" s="2" customFormat="1" ht="17.25" customHeight="1" thickBot="1" x14ac:dyDescent="0.3">
      <c r="A131" s="6"/>
      <c r="B131" s="9"/>
      <c r="C131" s="9"/>
      <c r="D131" s="9"/>
      <c r="E131" s="9"/>
      <c r="F131" s="9"/>
      <c r="G131" s="86" t="s">
        <v>12</v>
      </c>
      <c r="H131" s="87"/>
      <c r="I131" s="48">
        <v>411</v>
      </c>
      <c r="J131" s="48">
        <v>438</v>
      </c>
      <c r="K131" s="49">
        <v>624</v>
      </c>
      <c r="L131" s="24">
        <v>410</v>
      </c>
      <c r="M131" s="44">
        <v>487</v>
      </c>
      <c r="N131" s="9"/>
      <c r="O131" s="9"/>
      <c r="P131" s="9"/>
      <c r="Q131" s="9"/>
      <c r="R131" s="9"/>
      <c r="S131" s="6"/>
    </row>
    <row r="132" spans="1:19" s="2" customFormat="1" ht="16.5" thickBot="1" x14ac:dyDescent="0.3">
      <c r="A132" s="6"/>
      <c r="B132" s="9"/>
      <c r="C132" s="9"/>
      <c r="D132" s="9"/>
      <c r="E132" s="9"/>
      <c r="F132" s="9"/>
      <c r="G132" s="50"/>
      <c r="H132" s="50"/>
      <c r="I132" s="72">
        <f>SUM(I120:I131)</f>
        <v>7346</v>
      </c>
      <c r="J132" s="73">
        <f>SUM(J120:J131)</f>
        <v>8236</v>
      </c>
      <c r="K132" s="74">
        <f>SUM(K120:K131)</f>
        <v>12824</v>
      </c>
      <c r="L132" s="54">
        <f>SUM(L120:L131)</f>
        <v>13470</v>
      </c>
      <c r="M132" s="69">
        <f>SUM(M120:M131)</f>
        <v>16004</v>
      </c>
      <c r="N132" s="60" t="s">
        <v>13</v>
      </c>
      <c r="O132" s="112">
        <f>SUM(I132:M132)</f>
        <v>57880</v>
      </c>
      <c r="P132" s="113"/>
      <c r="Q132" s="9"/>
      <c r="R132" s="9"/>
      <c r="S132" s="6"/>
    </row>
    <row r="133" spans="1:19" s="2" customFormat="1" ht="27" customHeight="1" x14ac:dyDescent="0.25">
      <c r="A133" s="6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6"/>
    </row>
    <row r="134" spans="1:19" s="2" customFormat="1" ht="14.25" customHeight="1" x14ac:dyDescent="0.25">
      <c r="A134" s="6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6"/>
    </row>
    <row r="135" spans="1:19" s="2" customFormat="1" ht="87.75" hidden="1" customHeight="1" x14ac:dyDescent="0.25">
      <c r="A135" s="6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6"/>
    </row>
    <row r="136" spans="1:19" s="2" customFormat="1" ht="15.75" x14ac:dyDescent="0.25">
      <c r="A136" s="6"/>
      <c r="B136" s="9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6"/>
    </row>
    <row r="137" spans="1:19" s="2" customFormat="1" ht="15.75" x14ac:dyDescent="0.25">
      <c r="A137" s="6"/>
      <c r="B137" s="9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6"/>
    </row>
    <row r="138" spans="1:19" s="2" customFormat="1" ht="15.75" x14ac:dyDescent="0.25">
      <c r="A138" s="6"/>
      <c r="B138" s="9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6"/>
    </row>
    <row r="139" spans="1:19" s="2" customFormat="1" ht="15.75" x14ac:dyDescent="0.25">
      <c r="A139" s="6"/>
      <c r="B139" s="9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6"/>
    </row>
    <row r="140" spans="1:19" s="2" customFormat="1" ht="15.75" x14ac:dyDescent="0.25">
      <c r="A140" s="6"/>
      <c r="B140" s="9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6"/>
    </row>
    <row r="141" spans="1:19" s="2" customFormat="1" ht="15.75" x14ac:dyDescent="0.25">
      <c r="A141" s="6"/>
      <c r="B141" s="9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6"/>
    </row>
    <row r="142" spans="1:19" s="2" customFormat="1" ht="15.75" x14ac:dyDescent="0.25">
      <c r="A142" s="6"/>
      <c r="B142" s="9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6"/>
    </row>
    <row r="143" spans="1:19" s="2" customFormat="1" ht="15.75" x14ac:dyDescent="0.25">
      <c r="A143" s="6"/>
      <c r="B143" s="9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6"/>
    </row>
    <row r="144" spans="1:19" s="2" customFormat="1" ht="15.75" x14ac:dyDescent="0.25">
      <c r="A144" s="6"/>
      <c r="B144" s="9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6"/>
    </row>
    <row r="145" spans="1:19" s="2" customFormat="1" ht="15.75" x14ac:dyDescent="0.25">
      <c r="A145" s="6"/>
      <c r="B145" s="9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6"/>
    </row>
    <row r="146" spans="1:19" s="2" customFormat="1" ht="15.75" x14ac:dyDescent="0.25">
      <c r="A146" s="6"/>
      <c r="B146" s="9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6"/>
    </row>
    <row r="147" spans="1:19" s="2" customFormat="1" ht="15.75" x14ac:dyDescent="0.25">
      <c r="A147" s="6"/>
      <c r="B147" s="9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6"/>
    </row>
    <row r="148" spans="1:19" s="2" customFormat="1" ht="15.75" x14ac:dyDescent="0.25">
      <c r="A148" s="6"/>
      <c r="B148" s="9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6"/>
    </row>
    <row r="149" spans="1:19" s="2" customFormat="1" ht="15.75" x14ac:dyDescent="0.25">
      <c r="A149" s="6"/>
      <c r="B149" s="9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6"/>
    </row>
    <row r="150" spans="1:19" s="2" customFormat="1" ht="15.75" x14ac:dyDescent="0.25">
      <c r="A150" s="6"/>
      <c r="B150" s="9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6"/>
    </row>
    <row r="151" spans="1:19" s="2" customFormat="1" ht="15.75" x14ac:dyDescent="0.25">
      <c r="A151" s="6"/>
      <c r="B151" s="9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6"/>
    </row>
    <row r="152" spans="1:19" s="2" customFormat="1" ht="15.75" x14ac:dyDescent="0.25">
      <c r="A152" s="6"/>
      <c r="B152" s="9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6"/>
    </row>
    <row r="153" spans="1:19" s="2" customFormat="1" ht="15.75" x14ac:dyDescent="0.25">
      <c r="A153" s="6"/>
      <c r="B153" s="9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6"/>
    </row>
    <row r="154" spans="1:19" s="2" customFormat="1" ht="15.75" x14ac:dyDescent="0.25">
      <c r="A154" s="6"/>
      <c r="B154" s="9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6"/>
    </row>
    <row r="155" spans="1:19" s="2" customFormat="1" ht="15.75" x14ac:dyDescent="0.25">
      <c r="A155" s="6"/>
      <c r="B155" s="9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6"/>
    </row>
    <row r="156" spans="1:19" s="2" customFormat="1" ht="15.75" x14ac:dyDescent="0.25">
      <c r="A156" s="6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6"/>
    </row>
    <row r="157" spans="1:19" s="2" customFormat="1" ht="15.75" x14ac:dyDescent="0.25">
      <c r="A157" s="6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6"/>
    </row>
    <row r="158" spans="1:19" s="2" customFormat="1" ht="15.75" x14ac:dyDescent="0.25">
      <c r="A158" s="6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6"/>
    </row>
    <row r="159" spans="1:19" s="2" customFormat="1" ht="15.75" x14ac:dyDescent="0.25">
      <c r="A159" s="6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6"/>
    </row>
    <row r="160" spans="1:19" s="2" customFormat="1" ht="23.2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="2" customFormat="1" x14ac:dyDescent="0.25"/>
    <row r="162" s="2" customFormat="1" x14ac:dyDescent="0.25"/>
    <row r="163" s="2" customFormat="1" hidden="1" x14ac:dyDescent="0.25"/>
    <row r="164" s="2" customFormat="1" hidden="1" x14ac:dyDescent="0.25"/>
    <row r="165" s="2" customFormat="1" hidden="1" x14ac:dyDescent="0.25"/>
    <row r="166" s="2" customFormat="1" hidden="1" x14ac:dyDescent="0.25"/>
    <row r="167" s="2" customFormat="1" hidden="1" x14ac:dyDescent="0.25"/>
    <row r="168" s="2" customFormat="1" hidden="1" x14ac:dyDescent="0.25"/>
    <row r="169" s="2" customFormat="1" hidden="1" x14ac:dyDescent="0.25"/>
    <row r="170" s="2" customFormat="1" hidden="1" x14ac:dyDescent="0.25"/>
    <row r="171" s="2" customFormat="1" hidden="1" x14ac:dyDescent="0.25"/>
    <row r="172" s="2" customFormat="1" hidden="1" x14ac:dyDescent="0.25"/>
    <row r="173" s="2" customFormat="1" hidden="1" x14ac:dyDescent="0.25"/>
    <row r="174" s="2" customFormat="1" hidden="1" x14ac:dyDescent="0.25"/>
    <row r="175" s="2" customFormat="1" hidden="1" x14ac:dyDescent="0.25"/>
    <row r="176" s="2" customFormat="1" hidden="1" x14ac:dyDescent="0.25"/>
    <row r="177" s="2" customFormat="1" hidden="1" x14ac:dyDescent="0.25"/>
    <row r="178" s="2" customFormat="1" hidden="1" x14ac:dyDescent="0.25"/>
    <row r="179" s="2" customFormat="1" hidden="1" x14ac:dyDescent="0.25"/>
    <row r="180" s="2" customFormat="1" hidden="1" x14ac:dyDescent="0.25"/>
    <row r="181" s="2" customFormat="1" hidden="1" x14ac:dyDescent="0.25"/>
    <row r="182" s="2" customFormat="1" hidden="1" x14ac:dyDescent="0.25"/>
    <row r="183" s="2" customFormat="1" hidden="1" x14ac:dyDescent="0.25"/>
    <row r="184" s="2" customFormat="1" hidden="1" x14ac:dyDescent="0.25"/>
    <row r="185" s="2" customFormat="1" hidden="1" x14ac:dyDescent="0.25"/>
    <row r="186" s="2" customFormat="1" hidden="1" x14ac:dyDescent="0.25"/>
    <row r="187" s="2" customFormat="1" hidden="1" x14ac:dyDescent="0.25"/>
    <row r="188" s="2" customFormat="1" hidden="1" x14ac:dyDescent="0.25"/>
    <row r="189" s="2" customFormat="1" hidden="1" x14ac:dyDescent="0.25"/>
    <row r="190" s="2" customFormat="1" hidden="1" x14ac:dyDescent="0.25"/>
    <row r="191" s="2" customFormat="1" hidden="1" x14ac:dyDescent="0.25"/>
    <row r="192" s="2" customFormat="1" hidden="1" x14ac:dyDescent="0.25"/>
    <row r="193" s="2" customFormat="1" hidden="1" x14ac:dyDescent="0.25"/>
    <row r="194" s="2" customFormat="1" hidden="1" x14ac:dyDescent="0.25"/>
    <row r="195" s="2" customFormat="1" hidden="1" x14ac:dyDescent="0.25"/>
    <row r="196" s="2" customFormat="1" hidden="1" x14ac:dyDescent="0.25"/>
    <row r="197" s="2" customFormat="1" hidden="1" x14ac:dyDescent="0.25"/>
    <row r="198" s="2" customFormat="1" hidden="1" x14ac:dyDescent="0.25"/>
    <row r="199" s="2" customFormat="1" hidden="1" x14ac:dyDescent="0.25"/>
    <row r="200" s="2" customFormat="1" hidden="1" x14ac:dyDescent="0.25"/>
    <row r="201" s="2" customFormat="1" hidden="1" x14ac:dyDescent="0.25"/>
    <row r="202" s="2" customFormat="1" hidden="1" x14ac:dyDescent="0.25"/>
    <row r="203" s="2" customFormat="1" hidden="1" x14ac:dyDescent="0.25"/>
    <row r="204" s="2" customFormat="1" hidden="1" x14ac:dyDescent="0.25"/>
    <row r="205" s="2" customFormat="1" hidden="1" x14ac:dyDescent="0.25"/>
    <row r="206" s="2" customFormat="1" hidden="1" x14ac:dyDescent="0.25"/>
    <row r="207" s="2" customFormat="1" hidden="1" x14ac:dyDescent="0.25"/>
    <row r="208" s="2" customFormat="1" hidden="1" x14ac:dyDescent="0.25"/>
    <row r="209" s="2" customFormat="1" hidden="1" x14ac:dyDescent="0.25"/>
    <row r="210" s="2" customFormat="1" hidden="1" x14ac:dyDescent="0.25"/>
    <row r="211" s="2" customFormat="1" hidden="1" x14ac:dyDescent="0.25"/>
    <row r="212" s="2" customFormat="1" hidden="1" x14ac:dyDescent="0.25"/>
    <row r="213" s="2" customFormat="1" hidden="1" x14ac:dyDescent="0.25"/>
    <row r="214" s="2" customFormat="1" hidden="1" x14ac:dyDescent="0.25"/>
    <row r="215" s="2" customFormat="1" hidden="1" x14ac:dyDescent="0.25"/>
    <row r="216" s="2" customFormat="1" hidden="1" x14ac:dyDescent="0.25"/>
    <row r="217" s="2" customFormat="1" hidden="1" x14ac:dyDescent="0.25"/>
    <row r="218" s="2" customFormat="1" hidden="1" x14ac:dyDescent="0.25"/>
    <row r="219" s="2" customFormat="1" hidden="1" x14ac:dyDescent="0.25"/>
    <row r="220" s="2" customFormat="1" hidden="1" x14ac:dyDescent="0.25"/>
    <row r="221" s="2" customFormat="1" hidden="1" x14ac:dyDescent="0.25"/>
    <row r="222" s="2" customFormat="1" hidden="1" x14ac:dyDescent="0.25"/>
    <row r="223" s="2" customFormat="1" hidden="1" x14ac:dyDescent="0.25"/>
    <row r="224" s="2" customFormat="1" hidden="1" x14ac:dyDescent="0.25"/>
    <row r="225" s="2" customFormat="1" hidden="1" x14ac:dyDescent="0.25"/>
    <row r="226" s="2" customFormat="1" hidden="1" x14ac:dyDescent="0.25"/>
    <row r="227" s="2" customFormat="1" hidden="1" x14ac:dyDescent="0.25"/>
    <row r="228" s="2" customFormat="1" hidden="1" x14ac:dyDescent="0.25"/>
    <row r="229" s="2" customFormat="1" hidden="1" x14ac:dyDescent="0.25"/>
    <row r="230" s="2" customFormat="1" hidden="1" x14ac:dyDescent="0.25"/>
    <row r="231" s="2" customFormat="1" hidden="1" x14ac:dyDescent="0.25"/>
    <row r="232" s="2" customFormat="1" hidden="1" x14ac:dyDescent="0.25"/>
    <row r="233" s="2" customFormat="1" hidden="1" x14ac:dyDescent="0.25"/>
    <row r="234" s="2" customFormat="1" hidden="1" x14ac:dyDescent="0.25"/>
    <row r="235" s="2" customFormat="1" hidden="1" x14ac:dyDescent="0.25"/>
    <row r="236" s="2" customFormat="1" hidden="1" x14ac:dyDescent="0.25"/>
    <row r="237" s="2" customFormat="1" hidden="1" x14ac:dyDescent="0.25"/>
    <row r="238" s="2" customFormat="1" hidden="1" x14ac:dyDescent="0.25"/>
    <row r="239" s="2" customFormat="1" hidden="1" x14ac:dyDescent="0.25"/>
    <row r="240" s="2" customFormat="1" hidden="1" x14ac:dyDescent="0.25"/>
    <row r="241" spans="1:19" s="2" customFormat="1" hidden="1" x14ac:dyDescent="0.25"/>
    <row r="242" spans="1:19" s="2" customFormat="1" hidden="1" x14ac:dyDescent="0.25"/>
    <row r="243" spans="1:19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x14ac:dyDescent="0.25"/>
    <row r="315" spans="1:19" x14ac:dyDescent="0.25"/>
    <row r="316" spans="1:19" x14ac:dyDescent="0.25"/>
    <row r="317" spans="1:19" x14ac:dyDescent="0.25"/>
  </sheetData>
  <mergeCells count="60">
    <mergeCell ref="O132:P132"/>
    <mergeCell ref="G118:M118"/>
    <mergeCell ref="B72:G72"/>
    <mergeCell ref="D78:J78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F46:H46"/>
    <mergeCell ref="F47:H47"/>
    <mergeCell ref="F48:H48"/>
    <mergeCell ref="P33:Q33"/>
    <mergeCell ref="P49:Q49"/>
    <mergeCell ref="F41:H41"/>
    <mergeCell ref="F42:H42"/>
    <mergeCell ref="F43:H43"/>
    <mergeCell ref="F44:H44"/>
    <mergeCell ref="F45:H45"/>
    <mergeCell ref="F35:M35"/>
    <mergeCell ref="F37:H37"/>
    <mergeCell ref="F38:H38"/>
    <mergeCell ref="F39:H39"/>
    <mergeCell ref="F40:H40"/>
    <mergeCell ref="B13:R13"/>
    <mergeCell ref="B14:R15"/>
    <mergeCell ref="F21:H21"/>
    <mergeCell ref="F22:H22"/>
    <mergeCell ref="F19:M19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B74:R75"/>
    <mergeCell ref="G124:H124"/>
    <mergeCell ref="G120:H120"/>
    <mergeCell ref="G121:H121"/>
    <mergeCell ref="G122:H122"/>
    <mergeCell ref="G123:H123"/>
    <mergeCell ref="B116:R116"/>
    <mergeCell ref="G131:H131"/>
    <mergeCell ref="G125:H125"/>
    <mergeCell ref="G126:H126"/>
    <mergeCell ref="G127:H127"/>
    <mergeCell ref="G128:H128"/>
    <mergeCell ref="G129:H129"/>
    <mergeCell ref="G130:H130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ignoredErrors>
    <ignoredError sqref="J33 L33:M33 I132:J132 L132:M132 I49:M49 F93:G93 I9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REV-ACTU PORT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dcterms:created xsi:type="dcterms:W3CDTF">2016-08-15T17:13:33Z</dcterms:created>
  <dcterms:modified xsi:type="dcterms:W3CDTF">2019-01-17T16:30:06Z</dcterms:modified>
</cp:coreProperties>
</file>