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Recuperación de Espacios Públicos\"/>
    </mc:Choice>
  </mc:AlternateContent>
  <bookViews>
    <workbookView xWindow="0" yWindow="0" windowWidth="20490" windowHeight="7455"/>
  </bookViews>
  <sheets>
    <sheet name="Recuperación de Espacios Pub." sheetId="1" r:id="rId1"/>
  </sheets>
  <calcPr calcId="152511" concurrentCalc="0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D14" i="1"/>
  <c r="P6" i="1"/>
  <c r="P8" i="1"/>
  <c r="Q8" i="1"/>
  <c r="P12" i="1"/>
  <c r="Q12" i="1"/>
  <c r="Q6" i="1"/>
  <c r="P10" i="1"/>
  <c r="Q10" i="1"/>
  <c r="P13" i="1"/>
  <c r="Q13" i="1"/>
  <c r="P9" i="1"/>
  <c r="Q9" i="1"/>
  <c r="P11" i="1"/>
  <c r="Q11" i="1"/>
  <c r="P7" i="1"/>
  <c r="Q7" i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<sst xmlns="http://schemas.openxmlformats.org/spreadsheetml/2006/main" count="45" uniqueCount="34">
  <si>
    <t>AYUNTAMIENTO DE ZAPOPAN, JALISCO</t>
  </si>
  <si>
    <t>DIRECCIÓN DE TRANSPARENCIA Y BUENAS PRÁCTICAS</t>
  </si>
  <si>
    <t>COMISIÓN EDILICIA DE RECUPERACIÓN DE ESPACIOS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</si>
  <si>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</si>
  <si>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</si>
  <si>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</si>
  <si>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</si>
  <si>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</si>
  <si>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</si>
  <si>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Integrante</t>
  </si>
  <si>
    <t>% TOTAL DE ASISTENCIA POR SESIÓN</t>
  </si>
  <si>
    <t>Diciembre</t>
  </si>
  <si>
    <t>José Antonio de la Torre Bravo</t>
  </si>
  <si>
    <t>Hugo Rodríguez Díaz</t>
  </si>
  <si>
    <t>Oscar Javier Ramírez Castellanos</t>
  </si>
  <si>
    <t>Iván Ricardo Chávez Gómez</t>
  </si>
  <si>
    <t>Sergio Barrera Sepúlveda</t>
  </si>
  <si>
    <t>Monica Paola Magaña Mendoza</t>
  </si>
  <si>
    <t>Wendy Sofía Ramírez Campos</t>
  </si>
  <si>
    <t>Presidenta</t>
  </si>
  <si>
    <t>MC</t>
  </si>
  <si>
    <t>PAN</t>
  </si>
  <si>
    <t>MORENA</t>
  </si>
  <si>
    <t>Miguel Sainz Loyola/Iván Eduardo Argüelles Sánchez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</si>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</sst>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2" fillId="0" borderId="9" xfId="2" applyFont="1" applyFill="1" applyBorder="1" applyAlignment="1" applyProtection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RECUPERACIÓN DE ESPACIOS PÚBLICOS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7055893164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90553006326226"/>
          <c:y val="0.16797846841406874"/>
          <c:w val="0.6752817233033631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'Recuperación de Espacios Pub.'!$A$6:$A$13</c:f>
              <c:strCache>
                <c:ptCount val="8"/>
                <c:pt idx="0">
                  <c:v>Wendy Sofía Ramírez Campos</c:v>
                </c:pt>
                <c:pt idx="1">
                  <c:v>José Antonio de la Torre Bravo</c:v>
                </c:pt>
                <c:pt idx="2">
                  <c:v>Hugo Rodríguez Díaz</c:v>
                </c:pt>
                <c:pt idx="3">
                  <c:v>Oscar Javier Ramírez Castellanos</c:v>
                </c:pt>
                <c:pt idx="4">
                  <c:v>Miguel Sainz Loyola/Iván Eduardo Argüelles Sánchez</c:v>
                </c:pt>
                <c:pt idx="5">
                  <c:v>Iván Ricardo Chávez Gómez</c:v>
                </c:pt>
                <c:pt idx="6">
                  <c:v>Sergio Barrera Sepúlveda</c:v>
                </c:pt>
                <c:pt idx="7">
                  <c:v>Monica Paola Magaña Mendoza</c:v>
                </c:pt>
              </c:strCache>
            </c:strRef>
          </c:cat>
          <c:val>
            <c:numRef>
              <c:f>'Recuperación de Espacios Pub.'!$P$6:$P$13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923688"/>
        <c:axId val="506924080"/>
      </c:barChart>
      <c:catAx>
        <c:axId val="506923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506924080"/>
        <c:crosses val="autoZero"/>
        <c:auto val="1"/>
        <c:lblAlgn val="ctr"/>
        <c:lblOffset val="100"/>
        <c:tickLblSkip val="1"/>
        <c:noMultiLvlLbl val="0"/>
      </c:catAx>
      <c:valAx>
        <c:axId val="506924080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069236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RECUPERACIÓN DE ESPACIOS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'Recuperación de Espacios Pub.'!$A$6:$A$13</c:f>
              <c:strCache>
                <c:ptCount val="8"/>
                <c:pt idx="0">
                  <c:v>Wendy Sofía Ramírez Campos</c:v>
                </c:pt>
                <c:pt idx="1">
                  <c:v>José Antonio de la Torre Bravo</c:v>
                </c:pt>
                <c:pt idx="2">
                  <c:v>Hugo Rodríguez Díaz</c:v>
                </c:pt>
                <c:pt idx="3">
                  <c:v>Oscar Javier Ramírez Castellanos</c:v>
                </c:pt>
                <c:pt idx="4">
                  <c:v>Miguel Sainz Loyola/Iván Eduardo Argüelles Sánchez</c:v>
                </c:pt>
                <c:pt idx="5">
                  <c:v>Iván Ricardo Chávez Gómez</c:v>
                </c:pt>
                <c:pt idx="6">
                  <c:v>Sergio Barrera Sepúlveda</c:v>
                </c:pt>
                <c:pt idx="7">
                  <c:v>Monica Paola Magaña Mendoza</c:v>
                </c:pt>
              </c:strCache>
            </c:strRef>
          </c:cat>
          <c:val>
            <c:numRef>
              <c:f>'Recuperación de Espacios Pub.'!$Q$6:$Q$13</c:f>
              <c:numCache>
                <c:formatCode>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746013708002755"/>
          <c:y val="0.16687965363846136"/>
          <c:w val="0.37038005740893071"/>
          <c:h val="0.73644360920141783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429559538619763"/>
          <c:y val="3.240744543743664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A682E3C-297C-4B11-89C2-59B705AE5FA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'Recuperación de Espacios Pub.'!$D$5:$O$5</c:f>
              <c:strCache>
                <c:ptCount val="12"/>
                <c:pt idx="0">
                  <c:v>25/01/2019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'Recuperación de Espacios Pub.'!$D$14:$O$14</c:f>
              <c:numCache>
                <c:formatCode>0</c:formatCode>
                <c:ptCount val="12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6925256"/>
        <c:axId val="541062368"/>
        <c:axId val="0"/>
      </c:bar3DChart>
      <c:catAx>
        <c:axId val="506925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41062368"/>
        <c:crosses val="autoZero"/>
        <c:auto val="0"/>
        <c:lblAlgn val="ctr"/>
        <c:lblOffset val="100"/>
        <c:noMultiLvlLbl val="0"/>
      </c:catAx>
      <c:valAx>
        <c:axId val="54106236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692525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15</xdr:row>
      <xdr:rowOff>18785</xdr:rowOff>
    </xdr:from>
    <xdr:to>
      <xdr:col>12</xdr:col>
      <xdr:colOff>857250</xdr:colOff>
      <xdr:row>32</xdr:row>
      <xdr:rowOff>32809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706965</xdr:colOff>
      <xdr:row>0</xdr:row>
      <xdr:rowOff>0</xdr:rowOff>
    </xdr:from>
    <xdr:to>
      <xdr:col>4</xdr:col>
      <xdr:colOff>892175</xdr:colOff>
      <xdr:row>2</xdr:row>
      <xdr:rowOff>296333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5345640" y="0"/>
          <a:ext cx="1099610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65882</xdr:rowOff>
    </xdr:from>
    <xdr:to>
      <xdr:col>5</xdr:col>
      <xdr:colOff>542925</xdr:colOff>
      <xdr:row>33</xdr:row>
      <xdr:rowOff>47625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81492</xdr:colOff>
      <xdr:row>35</xdr:row>
      <xdr:rowOff>37043</xdr:rowOff>
    </xdr:from>
    <xdr:to>
      <xdr:col>9</xdr:col>
      <xdr:colOff>228600</xdr:colOff>
      <xdr:row>59</xdr:row>
      <xdr:rowOff>91017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28575</xdr:colOff>
      <xdr:row>0</xdr:row>
      <xdr:rowOff>9525</xdr:rowOff>
    </xdr:from>
    <xdr:to>
      <xdr:col>12</xdr:col>
      <xdr:colOff>214843</xdr:colOff>
      <xdr:row>2</xdr:row>
      <xdr:rowOff>305858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982450" y="9525"/>
          <a:ext cx="1100668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"/>
  <sheetViews>
    <sheetView tabSelected="1" zoomScaleNormal="100" zoomScaleSheetLayoutView="75" workbookViewId="0">
      <selection activeCell="H9" sqref="H9"/>
    </sheetView>
  </sheetViews>
  <sheetFormatPr baseColWidth="10" defaultRowHeight="15" x14ac:dyDescent="0.25"/>
  <cols>
    <col min="1" max="1" width="40.28515625" customWidth="1"/>
    <col min="2" max="2" width="15.7109375" customWidth="1"/>
    <col min="3" max="3" width="13.5703125" customWidth="1"/>
    <col min="4" max="14" width="13.7109375" customWidth="1"/>
    <col min="15" max="15" width="13.7109375" style="3" customWidth="1"/>
    <col min="16" max="16" width="14.85546875" customWidth="1"/>
    <col min="17" max="17" width="20.85546875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21.75" customHeight="1" x14ac:dyDescent="0.25">
      <c r="A4" s="10" t="s">
        <v>3</v>
      </c>
      <c r="B4" s="10" t="s">
        <v>4</v>
      </c>
      <c r="C4" s="10" t="s">
        <v>5</v>
      </c>
      <c r="D4" s="11" t="s">
        <v>6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25.5" x14ac:dyDescent="0.25">
      <c r="A5" s="12"/>
      <c r="B5" s="12"/>
      <c r="C5" s="12"/>
      <c r="D5" s="13">
        <v>43490</v>
      </c>
      <c r="E5" s="13" t="s">
        <v>24</v>
      </c>
      <c r="F5" s="13" t="s">
        <v>25</v>
      </c>
      <c r="G5" s="13" t="s">
        <v>26</v>
      </c>
      <c r="H5" s="13" t="s">
        <v>27</v>
      </c>
      <c r="I5" s="13" t="s">
        <v>28</v>
      </c>
      <c r="J5" s="13" t="s">
        <v>29</v>
      </c>
      <c r="K5" s="13" t="s">
        <v>30</v>
      </c>
      <c r="L5" s="13" t="s">
        <v>31</v>
      </c>
      <c r="M5" s="13" t="s">
        <v>32</v>
      </c>
      <c r="N5" s="13" t="s">
        <v>33</v>
      </c>
      <c r="O5" s="13" t="s">
        <v>11</v>
      </c>
      <c r="P5" s="14" t="s">
        <v>7</v>
      </c>
      <c r="Q5" s="14" t="s">
        <v>8</v>
      </c>
    </row>
    <row r="6" spans="1:17" ht="30" customHeight="1" x14ac:dyDescent="0.25">
      <c r="A6" s="4" t="s">
        <v>18</v>
      </c>
      <c r="B6" s="5" t="s">
        <v>19</v>
      </c>
      <c r="C6" s="5" t="s">
        <v>22</v>
      </c>
      <c r="D6" s="24">
        <v>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>
        <f>SUM(D6:O6)</f>
        <v>1</v>
      </c>
      <c r="Q6" s="26">
        <f>(P6*100)/$P$6</f>
        <v>100</v>
      </c>
    </row>
    <row r="7" spans="1:17" ht="30" customHeight="1" x14ac:dyDescent="0.25">
      <c r="A7" s="4" t="s">
        <v>12</v>
      </c>
      <c r="B7" s="5" t="s">
        <v>9</v>
      </c>
      <c r="C7" s="5" t="s">
        <v>21</v>
      </c>
      <c r="D7" s="24">
        <v>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>
        <f>SUM(D7:O7)</f>
        <v>0</v>
      </c>
      <c r="Q7" s="26">
        <f t="shared" ref="Q7:Q13" si="0">(P7*100)/$P$6</f>
        <v>0</v>
      </c>
    </row>
    <row r="8" spans="1:17" ht="30" customHeight="1" x14ac:dyDescent="0.25">
      <c r="A8" s="4" t="s">
        <v>13</v>
      </c>
      <c r="B8" s="5" t="s">
        <v>9</v>
      </c>
      <c r="C8" s="5" t="s">
        <v>22</v>
      </c>
      <c r="D8" s="24">
        <v>1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>
        <f>SUM(D8:O8)</f>
        <v>1</v>
      </c>
      <c r="Q8" s="26">
        <f t="shared" si="0"/>
        <v>100</v>
      </c>
    </row>
    <row r="9" spans="1:17" ht="30" customHeight="1" x14ac:dyDescent="0.25">
      <c r="A9" s="4" t="s">
        <v>14</v>
      </c>
      <c r="B9" s="5" t="s">
        <v>9</v>
      </c>
      <c r="C9" s="5" t="s">
        <v>20</v>
      </c>
      <c r="D9" s="24">
        <v>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>
        <f>SUM(D9:O9)</f>
        <v>1</v>
      </c>
      <c r="Q9" s="26">
        <f t="shared" si="0"/>
        <v>100</v>
      </c>
    </row>
    <row r="10" spans="1:17" ht="30" customHeight="1" x14ac:dyDescent="0.25">
      <c r="A10" s="9" t="s">
        <v>23</v>
      </c>
      <c r="B10" s="5" t="s">
        <v>9</v>
      </c>
      <c r="C10" s="5" t="s">
        <v>20</v>
      </c>
      <c r="D10" s="24">
        <v>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>
        <f>SUM(D10:O10)</f>
        <v>0</v>
      </c>
      <c r="Q10" s="26">
        <f t="shared" si="0"/>
        <v>0</v>
      </c>
    </row>
    <row r="11" spans="1:17" ht="30" customHeight="1" x14ac:dyDescent="0.25">
      <c r="A11" s="4" t="s">
        <v>15</v>
      </c>
      <c r="B11" s="5" t="s">
        <v>9</v>
      </c>
      <c r="C11" s="5" t="s">
        <v>20</v>
      </c>
      <c r="D11" s="27">
        <v>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4"/>
      <c r="P11" s="25">
        <f>SUM(D11:O11)</f>
        <v>1</v>
      </c>
      <c r="Q11" s="26">
        <f t="shared" si="0"/>
        <v>100</v>
      </c>
    </row>
    <row r="12" spans="1:17" ht="30" customHeight="1" x14ac:dyDescent="0.25">
      <c r="A12" s="4" t="s">
        <v>16</v>
      </c>
      <c r="B12" s="5" t="s">
        <v>9</v>
      </c>
      <c r="C12" s="5" t="s">
        <v>20</v>
      </c>
      <c r="D12" s="24">
        <v>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f>SUM(D12:O12)</f>
        <v>1</v>
      </c>
      <c r="Q12" s="26">
        <f t="shared" si="0"/>
        <v>100</v>
      </c>
    </row>
    <row r="13" spans="1:17" ht="30" customHeight="1" x14ac:dyDescent="0.25">
      <c r="A13" s="4" t="s">
        <v>17</v>
      </c>
      <c r="B13" s="5" t="s">
        <v>9</v>
      </c>
      <c r="C13" s="5" t="s">
        <v>20</v>
      </c>
      <c r="D13" s="24">
        <v>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>
        <f>SUM(D13:O13)</f>
        <v>1</v>
      </c>
      <c r="Q13" s="26">
        <f t="shared" si="0"/>
        <v>100</v>
      </c>
    </row>
    <row r="14" spans="1:17" ht="29.25" customHeight="1" x14ac:dyDescent="0.25">
      <c r="A14" s="6" t="s">
        <v>10</v>
      </c>
      <c r="B14" s="7"/>
      <c r="C14" s="8"/>
      <c r="D14" s="28">
        <f>AVERAGE(D6:D13)*100</f>
        <v>75</v>
      </c>
      <c r="E14" s="28" t="e">
        <f t="shared" ref="E14:O14" si="1">AVERAGE(E6:E13)*100</f>
        <v>#DIV/0!</v>
      </c>
      <c r="F14" s="28" t="e">
        <f t="shared" si="1"/>
        <v>#DIV/0!</v>
      </c>
      <c r="G14" s="28" t="e">
        <f t="shared" si="1"/>
        <v>#DIV/0!</v>
      </c>
      <c r="H14" s="28" t="e">
        <f t="shared" si="1"/>
        <v>#DIV/0!</v>
      </c>
      <c r="I14" s="28" t="e">
        <f t="shared" si="1"/>
        <v>#DIV/0!</v>
      </c>
      <c r="J14" s="28" t="e">
        <f t="shared" si="1"/>
        <v>#DIV/0!</v>
      </c>
      <c r="K14" s="28" t="e">
        <f t="shared" si="1"/>
        <v>#DIV/0!</v>
      </c>
      <c r="L14" s="28" t="e">
        <f t="shared" si="1"/>
        <v>#DIV/0!</v>
      </c>
      <c r="M14" s="28" t="e">
        <f t="shared" si="1"/>
        <v>#DIV/0!</v>
      </c>
      <c r="N14" s="28" t="e">
        <f t="shared" si="1"/>
        <v>#DIV/0!</v>
      </c>
      <c r="O14" s="28" t="e">
        <f t="shared" si="1"/>
        <v>#DIV/0!</v>
      </c>
      <c r="P14" s="1"/>
      <c r="Q14" s="2"/>
    </row>
  </sheetData>
  <mergeCells count="8">
    <mergeCell ref="A14:C14"/>
    <mergeCell ref="A1:Q1"/>
    <mergeCell ref="A2:Q2"/>
    <mergeCell ref="A3:Q3"/>
    <mergeCell ref="A4:A5"/>
    <mergeCell ref="B4:B5"/>
    <mergeCell ref="C4:C5"/>
    <mergeCell ref="D4:Q4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 de Espacios Pub.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2016-03-10T19:52:09Z</dcterms:created>
  <dcterms:modified xsi:type="dcterms:W3CDTF">2019-02-12T01:12:33Z</dcterms:modified>
</cp:coreProperties>
</file>