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Desarrollo Urbano\"/>
    </mc:Choice>
  </mc:AlternateContent>
  <bookViews>
    <workbookView xWindow="0" yWindow="0" windowWidth="20490" windowHeight="7455"/>
  </bookViews>
  <sheets>
    <sheet name="Desarrollo Urbano 2017" sheetId="1" r:id="rId1"/>
  </sheets>
  <definedNames>
    <definedName name="_xlnm.Print_Area" localSheetId="0">'Desarrollo Urbano 2017'!$A$1:$I$65</definedName>
  </definedNames>
  <calcPr calcId="152511" concurrentCalc="0"/>
</workbook>
</file>

<file path=xl/calcChain.xml><?xml version="1.0" encoding="utf-8"?>
<calcChain xmlns="http://schemas.openxmlformats.org/spreadsheetml/2006/main">
  <c r="G9" i="1" l="1"/>
  <c r="H7" i="1"/>
  <c r="D20" i="1"/>
  <c r="E20" i="1"/>
  <c r="F20" i="1"/>
  <c r="G7" i="1"/>
  <c r="G16" i="1"/>
  <c r="H16" i="1"/>
  <c r="G17" i="1"/>
  <c r="G18" i="1"/>
  <c r="G19" i="1"/>
  <c r="H19" i="1"/>
  <c r="G15" i="1"/>
  <c r="H15" i="1"/>
  <c r="G14" i="1"/>
  <c r="G8" i="1"/>
  <c r="G10" i="1"/>
  <c r="G11" i="1"/>
  <c r="G12" i="1"/>
  <c r="G13" i="1"/>
  <c r="H17" i="1"/>
  <c r="H13" i="1"/>
  <c r="H11" i="1"/>
  <c r="H9" i="1"/>
  <c r="H18" i="1"/>
  <c r="H14" i="1"/>
  <c r="H12" i="1"/>
  <c r="H10" i="1"/>
  <c r="H8" i="1"/>
</calcChain>
</file>

<file path=xl/sharedStrings.xml><?xml version="1.0" encoding="utf-8"?>
<sst xmlns="http://schemas.openxmlformats.org/spreadsheetml/2006/main" count="50" uniqueCount="30">
  <si>
    <t>AYUNTAMIENTO DE ZAPOPAN, JALISCO</t>
  </si>
  <si>
    <t>DIRECCIÓN DE TRANSPARENCIA Y BUENAS PRÁCTICAS</t>
  </si>
  <si>
    <t>COMISIÓN EDILICIA DE DESARROLLO URBANO</t>
  </si>
  <si>
    <t>NOMBRE DE REGIDOR (A)</t>
  </si>
  <si>
    <t>CARGO</t>
  </si>
  <si>
    <t>FRACCIÓN PARTIDISTA</t>
  </si>
  <si>
    <t>ASISTENCIA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</si>
  <si>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</si>
  <si>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</si>
  <si>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</si>
  <si>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</si>
  <si>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</si>
  <si>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</si>
  <si>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</si>
  <si>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Total de Asistencia por Regidor</t>
  </si>
  <si>
    <t>ESTADÍSTICA DE ASISTENCIA COMISIONES EDILICIAS 2018</t>
  </si>
  <si>
    <t>ABEL OCTAVIO SALGADO PEÑA</t>
  </si>
  <si>
    <t>MORENA</t>
  </si>
  <si>
    <t>JOSÉ HIRAM TORRES SALCEDO</t>
  </si>
  <si>
    <t>ANA CECILIA PINEDA VALENZUELA</t>
  </si>
  <si>
    <t>JOSÉ ANTONIO DE LA TORRE BRAVO</t>
  </si>
  <si>
    <t>RAFAEL MARTÍNEZ RAMÍREZ</t>
  </si>
  <si>
    <t>MÓNICA PAOLA MAGAÑA MENDOZA</t>
  </si>
  <si>
    <t>SERGIO BARRERA SEPÚLVEDA</t>
  </si>
  <si>
    <t>HUGO RODRÍGUEZ DÍAZ</t>
  </si>
  <si>
    <t>DENISSE DURAN GUTIÉRREZ</t>
  </si>
  <si>
    <t>GRACIELA DE OBALDÍA ESCALANTE</t>
  </si>
  <si>
    <t>IVÁN RICARDO CHÁVEZ GÓMEZ</t>
  </si>
  <si>
    <t>LAURA GABRIELA CÁRDENAS RODRÍGUEZ</t>
  </si>
  <si>
    <t>MIGUEL SAINZ LOYOLA/ IVAN EDUARDO ARGÜELLES SÁNCEZ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</si>
</sst>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744067261301878"/>
          <c:y val="0.13890566771067542"/>
          <c:w val="0.65614895648417393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34B-FA4C-9248-1CD3D9447189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Urbano 2017'!$A$7:$A$19</c:f>
              <c:strCache>
                <c:ptCount val="13"/>
                <c:pt idx="0">
                  <c:v>ABEL OCTAVIO SALGADO PEÑA</c:v>
                </c:pt>
                <c:pt idx="1">
                  <c:v>HUGO RODRÍGUEZ DÍAZ</c:v>
                </c:pt>
                <c:pt idx="2">
                  <c:v>JOSÉ HIRAM TORRES SALCEDO</c:v>
                </c:pt>
                <c:pt idx="3">
                  <c:v>DENISSE DURAN GUTIÉRREZ</c:v>
                </c:pt>
                <c:pt idx="4">
                  <c:v>ANA CECILIA PINEDA VALENZUELA</c:v>
                </c:pt>
                <c:pt idx="5">
                  <c:v>JOSÉ ANTONIO DE LA TORRE BRAVO</c:v>
                </c:pt>
                <c:pt idx="6">
                  <c:v>GRACIELA DE OBALDÍA ESCALANTE</c:v>
                </c:pt>
                <c:pt idx="7">
                  <c:v>RAFAEL MARTÍNEZ RAMÍREZ</c:v>
                </c:pt>
                <c:pt idx="8">
                  <c:v>MIGUEL SAINZ LOYOLA/ IVAN EDUARDO ARGÜELLES SÁNCEZ</c:v>
                </c:pt>
                <c:pt idx="9">
                  <c:v>MÓNICA PAOLA MAGAÑA MENDOZA</c:v>
                </c:pt>
                <c:pt idx="10">
                  <c:v>SERGIO BARRERA SEPÚLVEDA</c:v>
                </c:pt>
                <c:pt idx="11">
                  <c:v>IVÁN RICARDO CHÁVEZ GÓMEZ</c:v>
                </c:pt>
                <c:pt idx="12">
                  <c:v>LAURA GABRIELA CÁRDENAS RODRÍGUEZ</c:v>
                </c:pt>
              </c:strCache>
            </c:strRef>
          </c:cat>
          <c:val>
            <c:numRef>
              <c:f>'Desarrollo Urbano 2017'!$G$7:$G$19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160752"/>
        <c:axId val="461159576"/>
      </c:barChart>
      <c:catAx>
        <c:axId val="46116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461159576"/>
        <c:crosses val="autoZero"/>
        <c:auto val="1"/>
        <c:lblAlgn val="ctr"/>
        <c:lblOffset val="100"/>
        <c:tickLblSkip val="1"/>
        <c:noMultiLvlLbl val="0"/>
      </c:catAx>
      <c:valAx>
        <c:axId val="461159576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611607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7822680548058288"/>
          <c:y val="1.74068875831608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Urbano 2017'!$A$7:$A$19</c:f>
              <c:strCache>
                <c:ptCount val="13"/>
                <c:pt idx="0">
                  <c:v>ABEL OCTAVIO SALGADO PEÑA</c:v>
                </c:pt>
                <c:pt idx="1">
                  <c:v>HUGO RODRÍGUEZ DÍAZ</c:v>
                </c:pt>
                <c:pt idx="2">
                  <c:v>JOSÉ HIRAM TORRES SALCEDO</c:v>
                </c:pt>
                <c:pt idx="3">
                  <c:v>DENISSE DURAN GUTIÉRREZ</c:v>
                </c:pt>
                <c:pt idx="4">
                  <c:v>ANA CECILIA PINEDA VALENZUELA</c:v>
                </c:pt>
                <c:pt idx="5">
                  <c:v>JOSÉ ANTONIO DE LA TORRE BRAVO</c:v>
                </c:pt>
                <c:pt idx="6">
                  <c:v>GRACIELA DE OBALDÍA ESCALANTE</c:v>
                </c:pt>
                <c:pt idx="7">
                  <c:v>RAFAEL MARTÍNEZ RAMÍREZ</c:v>
                </c:pt>
                <c:pt idx="8">
                  <c:v>MIGUEL SAINZ LOYOLA/ IVAN EDUARDO ARGÜELLES SÁNCEZ</c:v>
                </c:pt>
                <c:pt idx="9">
                  <c:v>MÓNICA PAOLA MAGAÑA MENDOZA</c:v>
                </c:pt>
                <c:pt idx="10">
                  <c:v>SERGIO BARRERA SEPÚLVEDA</c:v>
                </c:pt>
                <c:pt idx="11">
                  <c:v>IVÁN RICARDO CHÁVEZ GÓMEZ</c:v>
                </c:pt>
                <c:pt idx="12">
                  <c:v>LAURA GABRIELA CÁRDENAS RODRÍGUEZ</c:v>
                </c:pt>
              </c:strCache>
            </c:strRef>
          </c:cat>
          <c:val>
            <c:numRef>
              <c:f>'Desarrollo Urbano 2017'!$H$7:$H$19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33.333333333333336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66.666666666666671</c:v>
                </c:pt>
                <c:pt idx="7">
                  <c:v>33.333333333333336</c:v>
                </c:pt>
                <c:pt idx="8">
                  <c:v>100</c:v>
                </c:pt>
                <c:pt idx="9">
                  <c:v>66.666666666666671</c:v>
                </c:pt>
                <c:pt idx="10">
                  <c:v>100</c:v>
                </c:pt>
                <c:pt idx="11">
                  <c:v>33.333333333333336</c:v>
                </c:pt>
                <c:pt idx="12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591134463345181"/>
          <c:w val="0.43888886357207635"/>
          <c:h val="0.7892054103468931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DESARROLLO URBANO</a:t>
            </a:r>
          </a:p>
        </c:rich>
      </c:tx>
      <c:layout>
        <c:manualLayout>
          <c:xMode val="edge"/>
          <c:yMode val="edge"/>
          <c:x val="0.62272001204395955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1368332128323013E-2"/>
                  <c:y val="-2.4829298572315332E-3"/>
                </c:manualLayout>
              </c:layout>
              <c:tx>
                <c:rich>
                  <a:bodyPr/>
                  <a:lstStyle/>
                  <a:p>
                    <a:fld id="{C4FDE203-5974-44D0-A357-F64929D7771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9093076366918312E-2"/>
                  <c:y val="-7.4487895716945996E-3"/>
                </c:manualLayout>
              </c:layout>
              <c:tx>
                <c:rich>
                  <a:bodyPr/>
                  <a:lstStyle/>
                  <a:p>
                    <a:fld id="{B1BF03EA-8015-4E6A-9163-361D1125CCC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0684166064161565E-2"/>
                  <c:y val="-1.4897579143389199E-2"/>
                </c:manualLayout>
              </c:layout>
              <c:tx>
                <c:rich>
                  <a:bodyPr/>
                  <a:lstStyle/>
                  <a:p>
                    <a:fld id="{5A542A93-FD1E-4C89-95E4-CF32A6C610B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'Desarrollo Urbano 2017'!$D$6:$F$6</c:f>
              <c:numCache>
                <c:formatCode>m/d/yyyy</c:formatCode>
                <c:ptCount val="3"/>
                <c:pt idx="0">
                  <c:v>43391</c:v>
                </c:pt>
                <c:pt idx="1">
                  <c:v>43427</c:v>
                </c:pt>
                <c:pt idx="2">
                  <c:v>43447</c:v>
                </c:pt>
              </c:numCache>
            </c:numRef>
          </c:cat>
          <c:val>
            <c:numRef>
              <c:f>'Desarrollo Urbano 2017'!$D$20:$F$20</c:f>
              <c:numCache>
                <c:formatCode>0</c:formatCode>
                <c:ptCount val="3"/>
                <c:pt idx="0">
                  <c:v>76.923076923076934</c:v>
                </c:pt>
                <c:pt idx="1">
                  <c:v>84.615384615384613</c:v>
                </c:pt>
                <c:pt idx="2">
                  <c:v>69.230769230769226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1157224"/>
        <c:axId val="377654496"/>
        <c:axId val="0"/>
      </c:bar3DChart>
      <c:catAx>
        <c:axId val="46115722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77654496"/>
        <c:crosses val="autoZero"/>
        <c:auto val="0"/>
        <c:lblAlgn val="ctr"/>
        <c:lblOffset val="100"/>
        <c:noMultiLvlLbl val="0"/>
      </c:catAx>
      <c:valAx>
        <c:axId val="37765449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611572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22</xdr:row>
      <xdr:rowOff>95250</xdr:rowOff>
    </xdr:from>
    <xdr:to>
      <xdr:col>13</xdr:col>
      <xdr:colOff>733425</xdr:colOff>
      <xdr:row>48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1016265</xdr:colOff>
      <xdr:row>0</xdr:row>
      <xdr:rowOff>200025</xdr:rowOff>
    </xdr:from>
    <xdr:to>
      <xdr:col>0</xdr:col>
      <xdr:colOff>2019300</xdr:colOff>
      <xdr:row>3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16265" y="20002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22</xdr:row>
      <xdr:rowOff>78582</xdr:rowOff>
    </xdr:from>
    <xdr:to>
      <xdr:col>5</xdr:col>
      <xdr:colOff>352425</xdr:colOff>
      <xdr:row>48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53</xdr:row>
      <xdr:rowOff>28575</xdr:rowOff>
    </xdr:from>
    <xdr:to>
      <xdr:col>6</xdr:col>
      <xdr:colOff>561975</xdr:colOff>
      <xdr:row>89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171450</xdr:colOff>
      <xdr:row>0</xdr:row>
      <xdr:rowOff>228600</xdr:rowOff>
    </xdr:from>
    <xdr:to>
      <xdr:col>7</xdr:col>
      <xdr:colOff>260085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7658100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zoomScaleSheetLayoutView="80" workbookViewId="0">
      <selection activeCell="J3" sqref="J3"/>
    </sheetView>
  </sheetViews>
  <sheetFormatPr baseColWidth="10" defaultColWidth="11.42578125" defaultRowHeight="11.25" x14ac:dyDescent="0.2"/>
  <cols>
    <col min="1" max="1" width="36.7109375" style="1" customWidth="1"/>
    <col min="2" max="2" width="15.7109375" style="1" customWidth="1"/>
    <col min="3" max="3" width="12.7109375" style="1" customWidth="1"/>
    <col min="4" max="6" width="15.7109375" style="1" customWidth="1"/>
    <col min="7" max="8" width="13.7109375" style="1" customWidth="1"/>
    <col min="9" max="16384" width="11.42578125" style="1"/>
  </cols>
  <sheetData>
    <row r="1" spans="1:8" ht="27" customHeight="1" x14ac:dyDescent="0.2">
      <c r="A1" s="14" t="s">
        <v>0</v>
      </c>
      <c r="B1" s="15"/>
      <c r="C1" s="15"/>
      <c r="D1" s="15"/>
      <c r="E1" s="15"/>
      <c r="F1" s="15"/>
      <c r="G1" s="15"/>
      <c r="H1" s="16"/>
    </row>
    <row r="2" spans="1:8" ht="28.5" customHeight="1" x14ac:dyDescent="0.2">
      <c r="A2" s="17" t="s">
        <v>1</v>
      </c>
      <c r="B2" s="18"/>
      <c r="C2" s="18"/>
      <c r="D2" s="18"/>
      <c r="E2" s="18"/>
      <c r="F2" s="18"/>
      <c r="G2" s="18"/>
      <c r="H2" s="19"/>
    </row>
    <row r="3" spans="1:8" ht="29.25" customHeight="1" x14ac:dyDescent="0.2">
      <c r="A3" s="17" t="s">
        <v>15</v>
      </c>
      <c r="B3" s="18"/>
      <c r="C3" s="18"/>
      <c r="D3" s="18"/>
      <c r="E3" s="18"/>
      <c r="F3" s="18"/>
      <c r="G3" s="18"/>
      <c r="H3" s="19"/>
    </row>
    <row r="4" spans="1:8" ht="27" customHeight="1" x14ac:dyDescent="0.2">
      <c r="A4" s="17" t="s">
        <v>2</v>
      </c>
      <c r="B4" s="18"/>
      <c r="C4" s="18"/>
      <c r="D4" s="18"/>
      <c r="E4" s="18"/>
      <c r="F4" s="18"/>
      <c r="G4" s="18"/>
      <c r="H4" s="19"/>
    </row>
    <row r="5" spans="1:8" ht="21.75" customHeight="1" x14ac:dyDescent="0.2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/>
    </row>
    <row r="6" spans="1:8" ht="56.25" customHeight="1" x14ac:dyDescent="0.2">
      <c r="A6" s="21"/>
      <c r="B6" s="20"/>
      <c r="C6" s="20"/>
      <c r="D6" s="2">
        <v>43391</v>
      </c>
      <c r="E6" s="2">
        <v>43427</v>
      </c>
      <c r="F6" s="2">
        <v>43447</v>
      </c>
      <c r="G6" s="3" t="s">
        <v>14</v>
      </c>
      <c r="H6" s="3" t="s">
        <v>7</v>
      </c>
    </row>
    <row r="7" spans="1:8" ht="30" customHeight="1" x14ac:dyDescent="0.2">
      <c r="A7" s="10" t="s">
        <v>16</v>
      </c>
      <c r="B7" s="9" t="s">
        <v>8</v>
      </c>
      <c r="C7" s="4" t="s">
        <v>11</v>
      </c>
      <c r="D7" s="4">
        <v>1</v>
      </c>
      <c r="E7" s="4">
        <v>1</v>
      </c>
      <c r="F7" s="7">
        <v>1</v>
      </c>
      <c r="G7" s="5">
        <f>SUM(D7:F7)</f>
        <v>3</v>
      </c>
      <c r="H7" s="6">
        <f>(G7*100)/($G$7)</f>
        <v>100</v>
      </c>
    </row>
    <row r="8" spans="1:8" ht="30" customHeight="1" x14ac:dyDescent="0.2">
      <c r="A8" s="10" t="s">
        <v>24</v>
      </c>
      <c r="B8" s="9" t="s">
        <v>10</v>
      </c>
      <c r="C8" s="4" t="s">
        <v>17</v>
      </c>
      <c r="D8" s="4">
        <v>1</v>
      </c>
      <c r="E8" s="4">
        <v>1</v>
      </c>
      <c r="F8" s="4">
        <v>1</v>
      </c>
      <c r="G8" s="5">
        <f>SUM(D8:F8)</f>
        <v>3</v>
      </c>
      <c r="H8" s="6">
        <f t="shared" ref="H8:H19" si="0">(G8*100)/($G$7)</f>
        <v>100</v>
      </c>
    </row>
    <row r="9" spans="1:8" ht="30" customHeight="1" x14ac:dyDescent="0.2">
      <c r="A9" s="10" t="s">
        <v>18</v>
      </c>
      <c r="B9" s="9" t="s">
        <v>10</v>
      </c>
      <c r="C9" s="4" t="s">
        <v>17</v>
      </c>
      <c r="D9" s="4">
        <v>0</v>
      </c>
      <c r="E9" s="4">
        <v>1</v>
      </c>
      <c r="F9" s="7">
        <v>0</v>
      </c>
      <c r="G9" s="5">
        <f>SUM(D9:F9)</f>
        <v>1</v>
      </c>
      <c r="H9" s="6">
        <f t="shared" si="0"/>
        <v>33.333333333333336</v>
      </c>
    </row>
    <row r="10" spans="1:8" ht="30" customHeight="1" x14ac:dyDescent="0.2">
      <c r="A10" s="10" t="s">
        <v>25</v>
      </c>
      <c r="B10" s="9" t="s">
        <v>10</v>
      </c>
      <c r="C10" s="4" t="s">
        <v>17</v>
      </c>
      <c r="D10" s="4">
        <v>1</v>
      </c>
      <c r="E10" s="4">
        <v>1</v>
      </c>
      <c r="F10" s="7">
        <v>1</v>
      </c>
      <c r="G10" s="5">
        <f>SUM(D10:F10)</f>
        <v>3</v>
      </c>
      <c r="H10" s="6">
        <f t="shared" si="0"/>
        <v>100</v>
      </c>
    </row>
    <row r="11" spans="1:8" ht="30" customHeight="1" x14ac:dyDescent="0.2">
      <c r="A11" s="10" t="s">
        <v>19</v>
      </c>
      <c r="B11" s="9" t="s">
        <v>10</v>
      </c>
      <c r="C11" s="4" t="s">
        <v>12</v>
      </c>
      <c r="D11" s="4">
        <v>1</v>
      </c>
      <c r="E11" s="4">
        <v>1</v>
      </c>
      <c r="F11" s="7">
        <v>1</v>
      </c>
      <c r="G11" s="5">
        <f>SUM(D11:F11)</f>
        <v>3</v>
      </c>
      <c r="H11" s="6">
        <f t="shared" si="0"/>
        <v>100</v>
      </c>
    </row>
    <row r="12" spans="1:8" ht="30" customHeight="1" x14ac:dyDescent="0.2">
      <c r="A12" s="11" t="s">
        <v>20</v>
      </c>
      <c r="B12" s="9" t="s">
        <v>10</v>
      </c>
      <c r="C12" s="4" t="s">
        <v>12</v>
      </c>
      <c r="D12" s="4">
        <v>1</v>
      </c>
      <c r="E12" s="4">
        <v>1</v>
      </c>
      <c r="F12" s="4">
        <v>1</v>
      </c>
      <c r="G12" s="5">
        <f>SUM(D12:F12)</f>
        <v>3</v>
      </c>
      <c r="H12" s="6">
        <f t="shared" si="0"/>
        <v>100</v>
      </c>
    </row>
    <row r="13" spans="1:8" ht="30" customHeight="1" x14ac:dyDescent="0.2">
      <c r="A13" s="11" t="s">
        <v>26</v>
      </c>
      <c r="B13" s="9" t="s">
        <v>10</v>
      </c>
      <c r="C13" s="4" t="s">
        <v>9</v>
      </c>
      <c r="D13" s="4">
        <v>1</v>
      </c>
      <c r="E13" s="4">
        <v>1</v>
      </c>
      <c r="F13" s="4">
        <v>0</v>
      </c>
      <c r="G13" s="5">
        <f>SUM(D13:F13)</f>
        <v>2</v>
      </c>
      <c r="H13" s="6">
        <f t="shared" si="0"/>
        <v>66.666666666666671</v>
      </c>
    </row>
    <row r="14" spans="1:8" ht="30" customHeight="1" x14ac:dyDescent="0.2">
      <c r="A14" s="10" t="s">
        <v>21</v>
      </c>
      <c r="B14" s="9" t="s">
        <v>10</v>
      </c>
      <c r="C14" s="4" t="s">
        <v>9</v>
      </c>
      <c r="D14" s="4">
        <v>0</v>
      </c>
      <c r="E14" s="4">
        <v>0</v>
      </c>
      <c r="F14" s="4">
        <v>1</v>
      </c>
      <c r="G14" s="5">
        <f>SUM(D14:F14)</f>
        <v>1</v>
      </c>
      <c r="H14" s="6">
        <f t="shared" si="0"/>
        <v>33.333333333333336</v>
      </c>
    </row>
    <row r="15" spans="1:8" ht="30" customHeight="1" x14ac:dyDescent="0.2">
      <c r="A15" s="10" t="s">
        <v>29</v>
      </c>
      <c r="B15" s="9" t="s">
        <v>10</v>
      </c>
      <c r="C15" s="4" t="s">
        <v>9</v>
      </c>
      <c r="D15" s="4">
        <v>1</v>
      </c>
      <c r="E15" s="4">
        <v>1</v>
      </c>
      <c r="F15" s="4">
        <v>1</v>
      </c>
      <c r="G15" s="5">
        <f>SUM(D15:F15)</f>
        <v>3</v>
      </c>
      <c r="H15" s="6">
        <f t="shared" si="0"/>
        <v>100</v>
      </c>
    </row>
    <row r="16" spans="1:8" ht="30" customHeight="1" x14ac:dyDescent="0.2">
      <c r="A16" s="11" t="s">
        <v>22</v>
      </c>
      <c r="B16" s="9" t="s">
        <v>10</v>
      </c>
      <c r="C16" s="4" t="s">
        <v>9</v>
      </c>
      <c r="D16" s="4">
        <v>0</v>
      </c>
      <c r="E16" s="4">
        <v>1</v>
      </c>
      <c r="F16" s="4">
        <v>1</v>
      </c>
      <c r="G16" s="5">
        <f>SUM(D16:F16)</f>
        <v>2</v>
      </c>
      <c r="H16" s="6">
        <f t="shared" si="0"/>
        <v>66.666666666666671</v>
      </c>
    </row>
    <row r="17" spans="1:8" ht="30" customHeight="1" x14ac:dyDescent="0.2">
      <c r="A17" s="11" t="s">
        <v>23</v>
      </c>
      <c r="B17" s="9" t="s">
        <v>10</v>
      </c>
      <c r="C17" s="4" t="s">
        <v>9</v>
      </c>
      <c r="D17" s="4">
        <v>1</v>
      </c>
      <c r="E17" s="4">
        <v>1</v>
      </c>
      <c r="F17" s="4">
        <v>1</v>
      </c>
      <c r="G17" s="5">
        <f>SUM(D17:F17)</f>
        <v>3</v>
      </c>
      <c r="H17" s="6">
        <f t="shared" si="0"/>
        <v>100</v>
      </c>
    </row>
    <row r="18" spans="1:8" ht="30" customHeight="1" x14ac:dyDescent="0.2">
      <c r="A18" s="11" t="s">
        <v>27</v>
      </c>
      <c r="B18" s="9" t="s">
        <v>10</v>
      </c>
      <c r="C18" s="4" t="s">
        <v>9</v>
      </c>
      <c r="D18" s="4">
        <v>1</v>
      </c>
      <c r="E18" s="4">
        <v>0</v>
      </c>
      <c r="F18" s="4">
        <v>0</v>
      </c>
      <c r="G18" s="5">
        <f>SUM(D18:F18)</f>
        <v>1</v>
      </c>
      <c r="H18" s="6">
        <f t="shared" si="0"/>
        <v>33.333333333333336</v>
      </c>
    </row>
    <row r="19" spans="1:8" ht="30" customHeight="1" x14ac:dyDescent="0.2">
      <c r="A19" s="11" t="s">
        <v>28</v>
      </c>
      <c r="B19" s="9" t="s">
        <v>10</v>
      </c>
      <c r="C19" s="4" t="s">
        <v>9</v>
      </c>
      <c r="D19" s="4">
        <v>1</v>
      </c>
      <c r="E19" s="4">
        <v>1</v>
      </c>
      <c r="F19" s="4">
        <v>0</v>
      </c>
      <c r="G19" s="5">
        <f>SUM(D19:F19)</f>
        <v>2</v>
      </c>
      <c r="H19" s="6">
        <f t="shared" si="0"/>
        <v>66.666666666666671</v>
      </c>
    </row>
    <row r="20" spans="1:8" ht="27" customHeight="1" x14ac:dyDescent="0.2">
      <c r="A20" s="12" t="s">
        <v>13</v>
      </c>
      <c r="B20" s="13"/>
      <c r="C20" s="13"/>
      <c r="D20" s="8">
        <f>AVERAGE(D7:D19)*100</f>
        <v>76.923076923076934</v>
      </c>
      <c r="E20" s="8">
        <f t="shared" ref="E20:F20" si="1">AVERAGE(E7:E19)*100</f>
        <v>84.615384615384613</v>
      </c>
      <c r="F20" s="8">
        <f t="shared" si="1"/>
        <v>69.230769230769226</v>
      </c>
      <c r="G20" s="8"/>
      <c r="H20" s="6"/>
    </row>
  </sheetData>
  <mergeCells count="9">
    <mergeCell ref="A20:C20"/>
    <mergeCell ref="A1:H1"/>
    <mergeCell ref="A2:H2"/>
    <mergeCell ref="A3:H3"/>
    <mergeCell ref="A4:H4"/>
    <mergeCell ref="A5:A6"/>
    <mergeCell ref="B5:B6"/>
    <mergeCell ref="C5:C6"/>
    <mergeCell ref="D5:H5"/>
  </mergeCells>
  <pageMargins left="0.7" right="0.7" top="0.75" bottom="0.75" header="0.3" footer="0.3"/>
  <pageSetup paperSize="5" scale="4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Urbano 2017</vt:lpstr>
      <vt:lpstr>'Desarrollo Urbano 2017'!Área_de_impresión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2016-04-14T16:46:09Z</dcterms:created>
  <dcterms:modified xsi:type="dcterms:W3CDTF">2019-02-07T19:31:12Z</dcterms:modified>
</cp:coreProperties>
</file>