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Participación ciudadana\"/>
    </mc:Choice>
  </mc:AlternateContent>
  <bookViews>
    <workbookView xWindow="0" yWindow="0" windowWidth="20490" windowHeight="7455"/>
  </bookViews>
  <sheets>
    <sheet name="Participación Ciudadan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D13" i="1"/>
  <c r="G12" i="1" l="1"/>
  <c r="G11" i="1"/>
  <c r="G10" i="1"/>
  <c r="G9" i="1"/>
  <c r="G8" i="1"/>
  <c r="G7" i="1"/>
  <c r="H7" i="1" s="1"/>
  <c r="H8" i="1" l="1"/>
  <c r="H9" i="1"/>
  <c r="H12" i="1"/>
  <c r="H10" i="1"/>
  <c r="H11" i="1"/>
</calcChain>
</file>

<file path=xl/sharedStrings.xml><?xml version="1.0" encoding="utf-8"?>
<sst xmlns="http://schemas.openxmlformats.org/spreadsheetml/2006/main" count="28" uniqueCount="21">
  <si>
    <t>AYUNTAMIENTO DE ZAPOPAN, JALISCO</t>
  </si>
  <si>
    <t>DIRECCIÓN DE TRANSPARENCIA Y BUENAS PRÁCTICAS</t>
  </si>
  <si>
    <t>COMISIÓN EDILICIA DE PARTICIPACIÓN CIUDADANA</t>
  </si>
  <si>
    <t>NOMBRE DE REGIDOR (A)</t>
  </si>
  <si>
    <t>CARGO</t>
  </si>
  <si>
    <t>FRACCIÓN PARTIDISTA</t>
  </si>
  <si>
    <t>Total de asistencias</t>
  </si>
  <si>
    <t>Porcentaje de Asistencia por regidor</t>
  </si>
  <si>
    <t>Iván Ricardo Chávez Gómez</t>
  </si>
  <si>
    <t>Presidente</t>
  </si>
  <si>
    <t>MC</t>
  </si>
  <si>
    <t>José Hiram Torres Salcedo</t>
  </si>
  <si>
    <t>Integrante</t>
  </si>
  <si>
    <t>MORENA</t>
  </si>
  <si>
    <t>Ana Cecilia Pineda Valenzuela</t>
  </si>
  <si>
    <t>PAN</t>
  </si>
  <si>
    <t>Laura Gabriela Cárdenas Rodríguez</t>
  </si>
  <si>
    <t>Oscar Javier Ramírez Castellanos</t>
  </si>
  <si>
    <t>Melina Alatorre Núñez</t>
  </si>
  <si>
    <t>% TOTAL DE ASISTENCIA POR SESIÓN</t>
  </si>
  <si>
    <t>ESTADÍSTICA DE ASISTENCIA COMISIONES EDILICIAS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</si>
</sst>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'Participación Ciudadana'!$A$7:$A$12</c:f>
              <c:strCache>
                <c:ptCount val="6"/>
                <c:pt idx="0">
                  <c:v>Iván Ricardo Chávez Gómez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Laura Gabriela Cárdenas Rodríguez</c:v>
                </c:pt>
                <c:pt idx="4">
                  <c:v>Oscar Javier Ramírez Castellanos</c:v>
                </c:pt>
                <c:pt idx="5">
                  <c:v>Melina Alatorre Núñez</c:v>
                </c:pt>
              </c:strCache>
            </c:strRef>
          </c:cat>
          <c:val>
            <c:numRef>
              <c:f>'Participación Ciudadana'!$G$7:$G$12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912952"/>
        <c:axId val="375910992"/>
      </c:barChart>
      <c:catAx>
        <c:axId val="375912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75910992"/>
        <c:crosses val="autoZero"/>
        <c:auto val="1"/>
        <c:lblAlgn val="ctr"/>
        <c:lblOffset val="100"/>
        <c:tickLblSkip val="1"/>
        <c:noMultiLvlLbl val="0"/>
      </c:catAx>
      <c:valAx>
        <c:axId val="375910992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59129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'Participación Ciudadana'!$A$7:$A$12</c:f>
              <c:strCache>
                <c:ptCount val="6"/>
                <c:pt idx="0">
                  <c:v>Iván Ricardo Chávez Gómez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Laura Gabriela Cárdenas Rodríguez</c:v>
                </c:pt>
                <c:pt idx="4">
                  <c:v>Oscar Javier Ramírez Castellanos</c:v>
                </c:pt>
                <c:pt idx="5">
                  <c:v>Melina Alatorre Núñez</c:v>
                </c:pt>
              </c:strCache>
            </c:strRef>
          </c:cat>
          <c:val>
            <c:numRef>
              <c:f>'Participación Ciudadana'!$H$7:$H$12</c:f>
              <c:numCache>
                <c:formatCode>0</c:formatCode>
                <c:ptCount val="6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54"/>
          <c:w val="0.43888886357207552"/>
          <c:h val="0.68476232137649451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PARTICIPACIÓN CIUDADANA</a:t>
            </a:r>
          </a:p>
        </c:rich>
      </c:tx>
      <c:layout>
        <c:manualLayout>
          <c:xMode val="edge"/>
          <c:yMode val="edge"/>
          <c:x val="0.76554237085019194"/>
          <c:y val="3.1769600817580811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4156159155356472E-2"/>
                  <c:y val="-1.8591142711174239E-2"/>
                </c:manualLayout>
              </c:layout>
              <c:tx>
                <c:rich>
                  <a:bodyPr/>
                  <a:lstStyle/>
                  <a:p>
                    <a:fld id="{23ACAD6C-0156-47BB-89BB-F38B8B11256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0617119366517321E-2"/>
                  <c:y val="-2.0915035550070925E-2"/>
                </c:manualLayout>
              </c:layout>
              <c:tx>
                <c:rich>
                  <a:bodyPr/>
                  <a:lstStyle/>
                  <a:p>
                    <a:fld id="{D307EB91-59A1-45C8-87CA-5950317732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1234238733034903E-2"/>
                  <c:y val="-2.5562821227864463E-2"/>
                </c:manualLayout>
              </c:layout>
              <c:tx>
                <c:rich>
                  <a:bodyPr/>
                  <a:lstStyle/>
                  <a:p>
                    <a:fld id="{CD329467-11E9-4589-BEF2-BFB14D96795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'Participación Ciudadana'!$D$6:$F$6</c:f>
              <c:numCache>
                <c:formatCode>m/d/yyyy</c:formatCode>
                <c:ptCount val="3"/>
                <c:pt idx="0">
                  <c:v>43397</c:v>
                </c:pt>
                <c:pt idx="1">
                  <c:v>43430</c:v>
                </c:pt>
                <c:pt idx="2">
                  <c:v>43439</c:v>
                </c:pt>
              </c:numCache>
            </c:numRef>
          </c:cat>
          <c:val>
            <c:numRef>
              <c:f>'Participación Ciudadana'!$D$13:$F$13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66.666666666666657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4876312"/>
        <c:axId val="374876704"/>
        <c:axId val="0"/>
      </c:bar3DChart>
      <c:catAx>
        <c:axId val="37487631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74876704"/>
        <c:crosses val="autoZero"/>
        <c:auto val="0"/>
        <c:lblAlgn val="ctr"/>
        <c:lblOffset val="100"/>
        <c:noMultiLvlLbl val="0"/>
      </c:catAx>
      <c:valAx>
        <c:axId val="3748767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7487631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13</xdr:row>
      <xdr:rowOff>147638</xdr:rowOff>
    </xdr:from>
    <xdr:to>
      <xdr:col>10</xdr:col>
      <xdr:colOff>428625</xdr:colOff>
      <xdr:row>30</xdr:row>
      <xdr:rowOff>161926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14</xdr:row>
      <xdr:rowOff>0</xdr:rowOff>
    </xdr:from>
    <xdr:to>
      <xdr:col>3</xdr:col>
      <xdr:colOff>323850</xdr:colOff>
      <xdr:row>30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33</xdr:row>
      <xdr:rowOff>104775</xdr:rowOff>
    </xdr:from>
    <xdr:to>
      <xdr:col>4</xdr:col>
      <xdr:colOff>776288</xdr:colOff>
      <xdr:row>62</xdr:row>
      <xdr:rowOff>45243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1940719</xdr:colOff>
      <xdr:row>0</xdr:row>
      <xdr:rowOff>238125</xdr:rowOff>
    </xdr:from>
    <xdr:to>
      <xdr:col>0</xdr:col>
      <xdr:colOff>2703041</xdr:colOff>
      <xdr:row>3</xdr:row>
      <xdr:rowOff>38100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719" y="238125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0</xdr:row>
      <xdr:rowOff>171450</xdr:rowOff>
    </xdr:from>
    <xdr:to>
      <xdr:col>5</xdr:col>
      <xdr:colOff>895672</xdr:colOff>
      <xdr:row>2</xdr:row>
      <xdr:rowOff>342900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71450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de%20asistencia%20participacio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Ciudadana"/>
    </sheetNames>
    <sheetDataSet>
      <sheetData sheetId="0">
        <row r="6">
          <cell r="D6">
            <v>43489</v>
          </cell>
          <cell r="E6">
            <v>43514</v>
          </cell>
          <cell r="F6" t="str">
            <v>Marzo</v>
          </cell>
          <cell r="G6" t="str">
            <v>Abril</v>
          </cell>
          <cell r="H6" t="str">
            <v>Mayo</v>
          </cell>
          <cell r="I6" t="str">
            <v>Junio</v>
          </cell>
          <cell r="J6" t="str">
            <v>Julio</v>
          </cell>
          <cell r="K6" t="str">
            <v>Agosto</v>
          </cell>
          <cell r="L6" t="str">
            <v>Septiembre</v>
          </cell>
          <cell r="M6" t="str">
            <v>Octubre</v>
          </cell>
          <cell r="N6" t="str">
            <v>Noviembre</v>
          </cell>
          <cell r="O6" t="str">
            <v>Diciembre</v>
          </cell>
        </row>
        <row r="7">
          <cell r="A7" t="str">
            <v>Iván Ricardo Chávez Gómez</v>
          </cell>
          <cell r="P7">
            <v>2</v>
          </cell>
          <cell r="Q7">
            <v>100</v>
          </cell>
        </row>
        <row r="8">
          <cell r="A8" t="str">
            <v>José Hiram Torres Salcedo</v>
          </cell>
          <cell r="P8">
            <v>2</v>
          </cell>
          <cell r="Q8">
            <v>100</v>
          </cell>
        </row>
        <row r="9">
          <cell r="A9" t="str">
            <v>Ana Cecilia Pineda Valenzuela</v>
          </cell>
          <cell r="P9">
            <v>2</v>
          </cell>
          <cell r="Q9">
            <v>100</v>
          </cell>
        </row>
        <row r="10">
          <cell r="A10" t="str">
            <v>Oscar Javier Ramírez Castellanos</v>
          </cell>
          <cell r="P10">
            <v>2</v>
          </cell>
          <cell r="Q10">
            <v>100</v>
          </cell>
        </row>
        <row r="11">
          <cell r="A11" t="str">
            <v>Melina Alatorre Núñez</v>
          </cell>
          <cell r="P11">
            <v>2</v>
          </cell>
          <cell r="Q11">
            <v>100</v>
          </cell>
        </row>
        <row r="14">
          <cell r="P14">
            <v>1</v>
          </cell>
        </row>
        <row r="15">
          <cell r="D15">
            <v>100</v>
          </cell>
          <cell r="E15">
            <v>100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46.5703125" style="5" customWidth="1"/>
    <col min="2" max="2" width="21.7109375" style="5" customWidth="1"/>
    <col min="3" max="3" width="17.42578125" style="5" customWidth="1"/>
    <col min="4" max="8" width="13.7109375" style="5" customWidth="1"/>
  </cols>
  <sheetData>
    <row r="1" spans="1:8" ht="27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28.5" customHeight="1" x14ac:dyDescent="0.25">
      <c r="A2" s="1" t="s">
        <v>1</v>
      </c>
      <c r="B2" s="2"/>
      <c r="C2" s="2"/>
      <c r="D2" s="2"/>
      <c r="E2" s="2"/>
      <c r="F2" s="2"/>
      <c r="G2" s="2"/>
      <c r="H2" s="3"/>
    </row>
    <row r="3" spans="1:8" ht="29.25" customHeight="1" x14ac:dyDescent="0.25">
      <c r="A3" s="1" t="s">
        <v>20</v>
      </c>
      <c r="B3" s="2"/>
      <c r="C3" s="2"/>
      <c r="D3" s="2"/>
      <c r="E3" s="2"/>
      <c r="F3" s="2"/>
      <c r="G3" s="2"/>
      <c r="H3" s="3"/>
    </row>
    <row r="4" spans="1:8" ht="27" customHeight="1" x14ac:dyDescent="0.25">
      <c r="A4" s="1" t="s">
        <v>2</v>
      </c>
      <c r="B4" s="2"/>
      <c r="C4" s="2"/>
      <c r="D4" s="2"/>
      <c r="E4" s="2"/>
      <c r="F4" s="2"/>
      <c r="G4" s="2"/>
      <c r="H4" s="3"/>
    </row>
    <row r="5" spans="1:8" ht="21.75" customHeight="1" x14ac:dyDescent="0.25">
      <c r="A5" s="6" t="s">
        <v>3</v>
      </c>
      <c r="B5" s="6" t="s">
        <v>4</v>
      </c>
      <c r="C5" s="6" t="s">
        <v>5</v>
      </c>
      <c r="D5" s="6"/>
      <c r="E5" s="6"/>
      <c r="F5" s="6"/>
      <c r="G5" s="6"/>
      <c r="H5" s="6"/>
    </row>
    <row r="6" spans="1:8" ht="56.25" customHeight="1" x14ac:dyDescent="0.25">
      <c r="A6" s="6"/>
      <c r="B6" s="6"/>
      <c r="C6" s="6"/>
      <c r="D6" s="7">
        <v>43397</v>
      </c>
      <c r="E6" s="7">
        <v>43430</v>
      </c>
      <c r="F6" s="7">
        <v>43439</v>
      </c>
      <c r="G6" s="8" t="s">
        <v>6</v>
      </c>
      <c r="H6" s="8" t="s">
        <v>7</v>
      </c>
    </row>
    <row r="7" spans="1:8" ht="30" customHeight="1" x14ac:dyDescent="0.25">
      <c r="A7" s="9" t="s">
        <v>8</v>
      </c>
      <c r="B7" s="4" t="s">
        <v>9</v>
      </c>
      <c r="C7" s="4" t="s">
        <v>10</v>
      </c>
      <c r="D7" s="4">
        <v>1</v>
      </c>
      <c r="E7" s="4">
        <v>1</v>
      </c>
      <c r="F7" s="4">
        <v>1</v>
      </c>
      <c r="G7" s="10">
        <f>SUM(D7:F7)</f>
        <v>3</v>
      </c>
      <c r="H7" s="11">
        <f>(G7*100)/($G$7)</f>
        <v>100</v>
      </c>
    </row>
    <row r="8" spans="1:8" ht="30" customHeight="1" x14ac:dyDescent="0.25">
      <c r="A8" s="9" t="s">
        <v>11</v>
      </c>
      <c r="B8" s="4" t="s">
        <v>12</v>
      </c>
      <c r="C8" s="4" t="s">
        <v>13</v>
      </c>
      <c r="D8" s="4">
        <v>1</v>
      </c>
      <c r="E8" s="4">
        <v>1</v>
      </c>
      <c r="F8" s="4">
        <v>0</v>
      </c>
      <c r="G8" s="10">
        <f>SUM(D8:F8)</f>
        <v>2</v>
      </c>
      <c r="H8" s="11">
        <f t="shared" ref="H8:H12" si="0">(G8*100)/($G$7)</f>
        <v>66.666666666666671</v>
      </c>
    </row>
    <row r="9" spans="1:8" ht="30" customHeight="1" x14ac:dyDescent="0.25">
      <c r="A9" s="9" t="s">
        <v>14</v>
      </c>
      <c r="B9" s="4" t="s">
        <v>12</v>
      </c>
      <c r="C9" s="4" t="s">
        <v>15</v>
      </c>
      <c r="D9" s="4">
        <v>1</v>
      </c>
      <c r="E9" s="4">
        <v>1</v>
      </c>
      <c r="F9" s="4">
        <v>1</v>
      </c>
      <c r="G9" s="10">
        <f>SUM(D9:F9)</f>
        <v>3</v>
      </c>
      <c r="H9" s="11">
        <f t="shared" si="0"/>
        <v>100</v>
      </c>
    </row>
    <row r="10" spans="1:8" ht="30" customHeight="1" x14ac:dyDescent="0.25">
      <c r="A10" s="12" t="s">
        <v>16</v>
      </c>
      <c r="B10" s="4" t="s">
        <v>12</v>
      </c>
      <c r="C10" s="4" t="s">
        <v>10</v>
      </c>
      <c r="D10" s="4">
        <v>1</v>
      </c>
      <c r="E10" s="4">
        <v>1</v>
      </c>
      <c r="F10" s="4">
        <v>1</v>
      </c>
      <c r="G10" s="10">
        <f>SUM(D10:F10)</f>
        <v>3</v>
      </c>
      <c r="H10" s="11">
        <f t="shared" si="0"/>
        <v>100</v>
      </c>
    </row>
    <row r="11" spans="1:8" ht="30" customHeight="1" x14ac:dyDescent="0.25">
      <c r="A11" s="12" t="s">
        <v>17</v>
      </c>
      <c r="B11" s="4" t="s">
        <v>12</v>
      </c>
      <c r="C11" s="4" t="s">
        <v>10</v>
      </c>
      <c r="D11" s="4">
        <v>1</v>
      </c>
      <c r="E11" s="4">
        <v>1</v>
      </c>
      <c r="F11" s="4">
        <v>0</v>
      </c>
      <c r="G11" s="10">
        <f>SUM(D11:F11)</f>
        <v>2</v>
      </c>
      <c r="H11" s="11">
        <f t="shared" si="0"/>
        <v>66.666666666666671</v>
      </c>
    </row>
    <row r="12" spans="1:8" ht="30" customHeight="1" x14ac:dyDescent="0.25">
      <c r="A12" s="12" t="s">
        <v>18</v>
      </c>
      <c r="B12" s="4" t="s">
        <v>12</v>
      </c>
      <c r="C12" s="4" t="s">
        <v>10</v>
      </c>
      <c r="D12" s="4">
        <v>1</v>
      </c>
      <c r="E12" s="4">
        <v>1</v>
      </c>
      <c r="F12" s="4">
        <v>1</v>
      </c>
      <c r="G12" s="10">
        <f>SUM(D12:F12)</f>
        <v>3</v>
      </c>
      <c r="H12" s="11">
        <f t="shared" si="0"/>
        <v>100</v>
      </c>
    </row>
    <row r="13" spans="1:8" ht="29.25" customHeight="1" x14ac:dyDescent="0.25">
      <c r="A13" s="13" t="s">
        <v>19</v>
      </c>
      <c r="B13" s="13"/>
      <c r="C13" s="13"/>
      <c r="D13" s="14">
        <f>AVERAGE(D7:D12)*100</f>
        <v>100</v>
      </c>
      <c r="E13" s="14">
        <f t="shared" ref="E13:F13" si="1">AVERAGE(E7:E12)*100</f>
        <v>100</v>
      </c>
      <c r="F13" s="14">
        <f t="shared" si="1"/>
        <v>66.666666666666657</v>
      </c>
      <c r="G13" s="15"/>
      <c r="H13" s="16"/>
    </row>
  </sheetData>
  <mergeCells count="9">
    <mergeCell ref="A13:C13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ignoredErrors>
    <ignoredError sqref="D13:F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 Ciudadana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2019-02-19T23:13:26Z</dcterms:created>
  <dcterms:modified xsi:type="dcterms:W3CDTF">2019-02-19T23:50:06Z</dcterms:modified>
</cp:coreProperties>
</file>