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RTAL2018\Formato 2018\FORMATOS COMISIONES EDILICIAS\Promoción Economica y Desarrollo\"/>
    </mc:Choice>
  </mc:AlternateContent>
  <bookViews>
    <workbookView xWindow="0" yWindow="0" windowWidth="20490" windowHeight="7455"/>
  </bookViews>
  <sheets>
    <sheet name="Desarrollo Económico" sheetId="1" r:id="rId1"/>
  </sheets>
  <definedNames>
    <definedName name="_xlnm.Print_Area" localSheetId="0">'Desarrollo Económico'!$A$1:$I$60</definedName>
  </definedNames>
  <calcPr calcId="152511" concurrentCalc="0"/>
</workbook>
</file>

<file path=xl/calcChain.xml><?xml version="1.0" encoding="utf-8"?>
<calcChain xmlns="http://schemas.openxmlformats.org/spreadsheetml/2006/main">
  <c r="E15" i="1" l="1"/>
  <c r="F15" i="1"/>
  <c r="D15" i="1"/>
  <c r="G8" i="1"/>
  <c r="G7" i="1"/>
  <c r="H8" i="1"/>
  <c r="H7" i="1"/>
  <c r="G9" i="1"/>
  <c r="H9" i="1"/>
  <c r="G10" i="1"/>
  <c r="H10" i="1"/>
  <c r="G11" i="1"/>
  <c r="H11" i="1"/>
  <c r="G12" i="1"/>
  <c r="H12" i="1"/>
  <c r="G13" i="1"/>
  <c r="H13" i="1"/>
  <c r="G14" i="1"/>
  <c r="H14" i="1"/>
</calcChain>
</file>

<file path=xl/comments1.xml><?xml version="1.0" encoding="utf-8"?>
<comments xmlns="http://schemas.openxmlformats.org/spreadsheetml/2006/main">
  <authors>
    <author>Rocio Selene Aceves Ramirez</author>
    <author>smarquez</author>
  </authors>
  <commentList>
    <comment ref="D10" authorId="0" shape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D12" authorId="0" shape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<sst xmlns="http://schemas.openxmlformats.org/spreadsheetml/2006/main" count="35" uniqueCount="24">
  <si>
    <t>AYUNTAMIENTO DE ZAPOPAN, JALISCO</t>
  </si>
  <si>
    <t>DIRECCIÓN DE TRANSPARENCIA Y BUENAS PRÁCTICAS</t>
  </si>
  <si>
    <t>NOMBRE DE REGIDOR (A)</t>
  </si>
  <si>
    <t>CARGO</t>
  </si>
  <si>
    <t>FRACCIÓN PARTIDISTA</t>
  </si>
  <si>
    <t>ASISTENCIA</t>
  </si>
  <si>
    <t>Porcentaje de Asistencia por regidor</t>
  </si>
  <si>
    <t>MC</t>
  </si>
  <si>
    <t>Integrante</t>
  </si>
  <si>
    <t>PAN</t>
  </si>
  <si>
    <t>% TOTAL DE ASISTENCIA POR SESIÓN</t>
  </si>
  <si>
    <t>Total de Asistencia por Regidor</t>
  </si>
  <si>
    <t>ESTADÍSTICA DE ASISTENCIA COMISIONES EDILICIAS 2018</t>
  </si>
  <si>
    <t>MORENA</t>
  </si>
  <si>
    <t>Presidente</t>
  </si>
  <si>
    <t>ANA CECILIA PINEDA VALENZUELA</t>
  </si>
  <si>
    <t>MARCELA PÁRAMO ORTEGA</t>
  </si>
  <si>
    <t>MELINA ALATORRE NÚÑEZ</t>
  </si>
  <si>
    <t>SERGIO BARRERA SEPÚLVEDA</t>
  </si>
  <si>
    <t>LAURA GABRIELA CÁRDENAS RODRÍGUEZ</t>
  </si>
  <si>
    <t>JESÚS PABLO LEMUS NAVARRO</t>
  </si>
  <si>
    <t>ÓSCAR JAVIER RAMÍREZ CASTELLANOS</t>
  </si>
  <si>
    <t>DENISSE DURÁN GUTIÉRREZ</t>
  </si>
  <si>
    <t>COMISIÓN EDILICIA DE PROMOCIÓN Y DESARROLLO ECONÓMICOY DEL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</si>
</sst>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1" fillId="0" borderId="0" xfId="0" applyFont="1"/>
    <xf numFmtId="14" fontId="2" fillId="4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3" fillId="0" borderId="7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  <color rgb="FFC00000"/>
      <color rgb="FFCA2D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 rtl="0"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 rtl="0"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u="none" strike="noStrike" kern="1200" baseline="0">
                <a:solidFill>
                  <a:sysClr val="windowText" lastClr="000000"/>
                </a:solidFill>
                <a:effectLst/>
                <a:latin typeface="Century Gothic" pitchFamily="34" charset="0"/>
                <a:ea typeface="+mn-ea"/>
                <a:cs typeface="+mn-cs"/>
              </a:rPr>
              <a:t>COMISIÓN EDILICIA DE PROMOCIÓN Y DESARROLLO ECONÓMICO Y DEL EMPLEO</a:t>
            </a:r>
          </a:p>
        </c:rich>
      </c:tx>
      <c:layout>
        <c:manualLayout>
          <c:xMode val="edge"/>
          <c:yMode val="edge"/>
          <c:x val="0.73448776509388614"/>
          <c:y val="2.2183522324333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998567075104321"/>
          <c:y val="0.13890566771067542"/>
          <c:w val="0.73360406771506492"/>
          <c:h val="0.72928458364314963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554-43C2-8EB1-5C11C6235AD5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54-43C2-8EB1-5C11C6235AD5}"/>
              </c:ext>
            </c:extLst>
          </c:dPt>
          <c:dPt>
            <c:idx val="2"/>
            <c:invertIfNegative val="0"/>
            <c:bubble3D val="0"/>
            <c:spPr>
              <a:solidFill>
                <a:srgbClr val="CA2D1C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554-43C2-8EB1-5C11C6235AD5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54-43C2-8EB1-5C11C6235AD5}"/>
              </c:ext>
            </c:extLst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554-43C2-8EB1-5C11C6235AD5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554-43C2-8EB1-5C11C6235AD5}"/>
              </c:ext>
            </c:extLst>
          </c:dPt>
          <c:dPt>
            <c:idx val="6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554-43C2-8EB1-5C11C6235AD5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554-43C2-8EB1-5C11C6235AD5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'Desarrollo Económico'!$A$7:$A$14</c:f>
              <c:strCache>
                <c:ptCount val="8"/>
                <c:pt idx="0">
                  <c:v>SERGIO BARRERA SEPÚLVEDA</c:v>
                </c:pt>
                <c:pt idx="1">
                  <c:v>ANA CECILIA PINEDA VALENZUELA</c:v>
                </c:pt>
                <c:pt idx="2">
                  <c:v>DENISSE DURÁN GUTIÉRREZ</c:v>
                </c:pt>
                <c:pt idx="3">
                  <c:v>LAURA GABRIELA CÁRDENAS RODRÍGUEZ</c:v>
                </c:pt>
                <c:pt idx="4">
                  <c:v>ÓSCAR JAVIER RAMÍREZ CASTELLANOS</c:v>
                </c:pt>
                <c:pt idx="5">
                  <c:v>JESÚS PABLO LEMUS NAVARRO</c:v>
                </c:pt>
                <c:pt idx="6">
                  <c:v>MELINA ALATORRE NÚÑEZ</c:v>
                </c:pt>
                <c:pt idx="7">
                  <c:v>MARCELA PÁRAMO ORTEGA</c:v>
                </c:pt>
              </c:strCache>
            </c:strRef>
          </c:cat>
          <c:val>
            <c:numRef>
              <c:f>'Desarrollo Económico'!$G$7:$G$14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554-43C2-8EB1-5C11C6235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674416"/>
        <c:axId val="213674808"/>
      </c:barChart>
      <c:catAx>
        <c:axId val="213674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MX"/>
          </a:p>
        </c:txPr>
        <c:crossAx val="213674808"/>
        <c:crosses val="autoZero"/>
        <c:auto val="1"/>
        <c:lblAlgn val="ctr"/>
        <c:lblOffset val="100"/>
        <c:tickLblSkip val="1"/>
        <c:noMultiLvlLbl val="0"/>
      </c:catAx>
      <c:valAx>
        <c:axId val="213674808"/>
        <c:scaling>
          <c:orientation val="minMax"/>
          <c:max val="1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13674416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PROMOCIÓN</a:t>
            </a:r>
            <a:r>
              <a:rPr lang="es-MX" sz="1000" baseline="0">
                <a:latin typeface="Century Gothic" pitchFamily="34" charset="0"/>
              </a:rPr>
              <a:t> Y DESARROLLO ECONÓMICO Y DEL EMPLEO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3207295950354414"/>
          <c:y val="5.446744119539954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'Desarrollo Económico'!$A$7:$A$14</c:f>
              <c:strCache>
                <c:ptCount val="8"/>
                <c:pt idx="0">
                  <c:v>SERGIO BARRERA SEPÚLVEDA</c:v>
                </c:pt>
                <c:pt idx="1">
                  <c:v>ANA CECILIA PINEDA VALENZUELA</c:v>
                </c:pt>
                <c:pt idx="2">
                  <c:v>DENISSE DURÁN GUTIÉRREZ</c:v>
                </c:pt>
                <c:pt idx="3">
                  <c:v>LAURA GABRIELA CÁRDENAS RODRÍGUEZ</c:v>
                </c:pt>
                <c:pt idx="4">
                  <c:v>ÓSCAR JAVIER RAMÍREZ CASTELLANOS</c:v>
                </c:pt>
                <c:pt idx="5">
                  <c:v>JESÚS PABLO LEMUS NAVARRO</c:v>
                </c:pt>
                <c:pt idx="6">
                  <c:v>MELINA ALATORRE NÚÑEZ</c:v>
                </c:pt>
                <c:pt idx="7">
                  <c:v>MARCELA PÁRAMO ORTEGA</c:v>
                </c:pt>
              </c:strCache>
            </c:strRef>
          </c:cat>
          <c:val>
            <c:numRef>
              <c:f>'Desarrollo Económico'!$H$7:$H$14</c:f>
              <c:numCache>
                <c:formatCode>0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33.333333333333336</c:v>
                </c:pt>
                <c:pt idx="4">
                  <c:v>66.666666666666671</c:v>
                </c:pt>
                <c:pt idx="5">
                  <c:v>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7B-4B8F-8575-A1D91B33D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98556961756303"/>
          <c:y val="0.19280475647019071"/>
          <c:w val="0.36601432412041623"/>
          <c:h val="0.79594367237402808"/>
        </c:manualLayout>
      </c:layout>
      <c:overlay val="0"/>
      <c:txPr>
        <a:bodyPr/>
        <a:lstStyle/>
        <a:p>
          <a:pPr rtl="0"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aseline="0">
                <a:latin typeface="Century Gothic" pitchFamily="34" charset="0"/>
              </a:rPr>
              <a:t>PORCENTAJE DE ASISTENCIA A LAS SESIONES </a:t>
            </a:r>
          </a:p>
          <a:p>
            <a:pPr algn="r">
              <a:defRPr/>
            </a:pPr>
            <a:r>
              <a:rPr lang="es-MX" sz="1000" baseline="0">
                <a:latin typeface="Century Gothic" pitchFamily="34" charset="0"/>
              </a:rPr>
              <a:t>COMISIÓN EDILICIA DE PROMOCIÓN Y DESARROLLO ECONÓMICO Y DEL EMPLEO</a:t>
            </a:r>
          </a:p>
        </c:rich>
      </c:tx>
      <c:layout>
        <c:manualLayout>
          <c:xMode val="edge"/>
          <c:yMode val="edge"/>
          <c:x val="0.58751858056871586"/>
          <c:y val="2.44114091547685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1.8303412261578941E-2"/>
                  <c:y val="-5.53250345781466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6895457472226809E-2"/>
                  <c:y val="-8.298755186721991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5343186208340061E-2"/>
                  <c:y val="-8.298755186721991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'Desarrollo Económico'!$D$6:$F$6</c:f>
              <c:numCache>
                <c:formatCode>m/d/yyyy</c:formatCode>
                <c:ptCount val="3"/>
                <c:pt idx="0">
                  <c:v>43388</c:v>
                </c:pt>
                <c:pt idx="1">
                  <c:v>43409</c:v>
                </c:pt>
                <c:pt idx="2">
                  <c:v>43439</c:v>
                </c:pt>
              </c:numCache>
            </c:numRef>
          </c:cat>
          <c:val>
            <c:numRef>
              <c:f>'Desarrollo Económico'!$D$15:$F$15</c:f>
              <c:numCache>
                <c:formatCode>0</c:formatCode>
                <c:ptCount val="3"/>
                <c:pt idx="0">
                  <c:v>75</c:v>
                </c:pt>
                <c:pt idx="1">
                  <c:v>87.5</c:v>
                </c:pt>
                <c:pt idx="2">
                  <c:v>62.5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309C-4302-942B-A5224F43D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13675984"/>
        <c:axId val="379973560"/>
        <c:axId val="0"/>
      </c:bar3DChart>
      <c:catAx>
        <c:axId val="213675984"/>
        <c:scaling>
          <c:orientation val="minMax"/>
        </c:scaling>
        <c:delete val="0"/>
        <c:axPos val="l"/>
        <c:numFmt formatCode="m/d/yyyy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379973560"/>
        <c:crosses val="autoZero"/>
        <c:auto val="0"/>
        <c:lblAlgn val="ctr"/>
        <c:lblOffset val="100"/>
        <c:noMultiLvlLbl val="0"/>
      </c:catAx>
      <c:valAx>
        <c:axId val="379973560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213675984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17</xdr:row>
      <xdr:rowOff>95251</xdr:rowOff>
    </xdr:from>
    <xdr:to>
      <xdr:col>17</xdr:col>
      <xdr:colOff>200024</xdr:colOff>
      <xdr:row>41</xdr:row>
      <xdr:rowOff>76201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1130565</xdr:colOff>
      <xdr:row>0</xdr:row>
      <xdr:rowOff>57150</xdr:rowOff>
    </xdr:from>
    <xdr:to>
      <xdr:col>0</xdr:col>
      <xdr:colOff>2133600</xdr:colOff>
      <xdr:row>2</xdr:row>
      <xdr:rowOff>323850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130565" y="57150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78581</xdr:rowOff>
    </xdr:from>
    <xdr:to>
      <xdr:col>6</xdr:col>
      <xdr:colOff>885825</xdr:colOff>
      <xdr:row>45</xdr:row>
      <xdr:rowOff>19049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66674</xdr:colOff>
      <xdr:row>51</xdr:row>
      <xdr:rowOff>123825</xdr:rowOff>
    </xdr:from>
    <xdr:to>
      <xdr:col>6</xdr:col>
      <xdr:colOff>561975</xdr:colOff>
      <xdr:row>84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6</xdr:col>
      <xdr:colOff>0</xdr:colOff>
      <xdr:row>0</xdr:row>
      <xdr:rowOff>85725</xdr:rowOff>
    </xdr:from>
    <xdr:to>
      <xdr:col>7</xdr:col>
      <xdr:colOff>88635</xdr:colOff>
      <xdr:row>2</xdr:row>
      <xdr:rowOff>352425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8515350" y="85725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5"/>
  <sheetViews>
    <sheetView tabSelected="1" zoomScaleNormal="100" zoomScaleSheetLayoutView="80" workbookViewId="0">
      <selection activeCell="J9" sqref="J9"/>
    </sheetView>
  </sheetViews>
  <sheetFormatPr baseColWidth="10" defaultRowHeight="11.25" x14ac:dyDescent="0.2"/>
  <cols>
    <col min="1" max="1" width="36.5703125" style="1" customWidth="1"/>
    <col min="2" max="2" width="15.7109375" style="1" customWidth="1"/>
    <col min="3" max="3" width="12.7109375" style="1" customWidth="1"/>
    <col min="4" max="6" width="15.7109375" style="1" customWidth="1"/>
    <col min="7" max="8" width="13.7109375" style="1" customWidth="1"/>
    <col min="9" max="16384" width="11.42578125" style="1"/>
  </cols>
  <sheetData>
    <row r="1" spans="1:8" ht="27" customHeight="1" x14ac:dyDescent="0.2">
      <c r="A1" s="15" t="s">
        <v>0</v>
      </c>
      <c r="B1" s="16"/>
      <c r="C1" s="16"/>
      <c r="D1" s="16"/>
      <c r="E1" s="16"/>
      <c r="F1" s="16"/>
      <c r="G1" s="16"/>
      <c r="H1" s="17"/>
    </row>
    <row r="2" spans="1:8" ht="28.5" customHeight="1" x14ac:dyDescent="0.2">
      <c r="A2" s="18" t="s">
        <v>1</v>
      </c>
      <c r="B2" s="19"/>
      <c r="C2" s="19"/>
      <c r="D2" s="19"/>
      <c r="E2" s="19"/>
      <c r="F2" s="19"/>
      <c r="G2" s="19"/>
      <c r="H2" s="20"/>
    </row>
    <row r="3" spans="1:8" ht="29.25" customHeight="1" x14ac:dyDescent="0.2">
      <c r="A3" s="18" t="s">
        <v>12</v>
      </c>
      <c r="B3" s="19"/>
      <c r="C3" s="19"/>
      <c r="D3" s="19"/>
      <c r="E3" s="19"/>
      <c r="F3" s="19"/>
      <c r="G3" s="19"/>
      <c r="H3" s="20"/>
    </row>
    <row r="4" spans="1:8" ht="27" customHeight="1" x14ac:dyDescent="0.2">
      <c r="A4" s="18" t="s">
        <v>23</v>
      </c>
      <c r="B4" s="19"/>
      <c r="C4" s="19"/>
      <c r="D4" s="19"/>
      <c r="E4" s="19"/>
      <c r="F4" s="19"/>
      <c r="G4" s="19"/>
      <c r="H4" s="20"/>
    </row>
    <row r="5" spans="1:8" ht="21.75" customHeight="1" x14ac:dyDescent="0.2">
      <c r="A5" s="21" t="s">
        <v>2</v>
      </c>
      <c r="B5" s="21" t="s">
        <v>3</v>
      </c>
      <c r="C5" s="21" t="s">
        <v>4</v>
      </c>
      <c r="D5" s="21" t="s">
        <v>5</v>
      </c>
      <c r="E5" s="21"/>
      <c r="F5" s="21"/>
      <c r="G5" s="21"/>
      <c r="H5" s="21"/>
    </row>
    <row r="6" spans="1:8" ht="56.25" customHeight="1" x14ac:dyDescent="0.2">
      <c r="A6" s="22"/>
      <c r="B6" s="21"/>
      <c r="C6" s="21"/>
      <c r="D6" s="2">
        <v>43388</v>
      </c>
      <c r="E6" s="2">
        <v>43409</v>
      </c>
      <c r="F6" s="2">
        <v>43439</v>
      </c>
      <c r="G6" s="3" t="s">
        <v>11</v>
      </c>
      <c r="H6" s="3" t="s">
        <v>6</v>
      </c>
    </row>
    <row r="7" spans="1:8" ht="30" customHeight="1" x14ac:dyDescent="0.2">
      <c r="A7" s="10" t="s">
        <v>18</v>
      </c>
      <c r="B7" s="9" t="s">
        <v>14</v>
      </c>
      <c r="C7" s="4" t="s">
        <v>7</v>
      </c>
      <c r="D7" s="4">
        <v>1</v>
      </c>
      <c r="E7" s="4">
        <v>1</v>
      </c>
      <c r="F7" s="7">
        <v>1</v>
      </c>
      <c r="G7" s="5">
        <f>SUM(D7:F7)</f>
        <v>3</v>
      </c>
      <c r="H7" s="6">
        <f>(G7*100)/($G$7)</f>
        <v>100</v>
      </c>
    </row>
    <row r="8" spans="1:8" ht="30" customHeight="1" x14ac:dyDescent="0.2">
      <c r="A8" s="11" t="s">
        <v>15</v>
      </c>
      <c r="B8" s="9" t="s">
        <v>8</v>
      </c>
      <c r="C8" s="4" t="s">
        <v>9</v>
      </c>
      <c r="D8" s="4">
        <v>1</v>
      </c>
      <c r="E8" s="4">
        <v>1</v>
      </c>
      <c r="F8" s="7">
        <v>1</v>
      </c>
      <c r="G8" s="5">
        <f>SUM(D8:F8)</f>
        <v>3</v>
      </c>
      <c r="H8" s="6">
        <f>(G8*100)/($G$7)</f>
        <v>100</v>
      </c>
    </row>
    <row r="9" spans="1:8" ht="30" customHeight="1" x14ac:dyDescent="0.2">
      <c r="A9" s="10" t="s">
        <v>22</v>
      </c>
      <c r="B9" s="9" t="s">
        <v>8</v>
      </c>
      <c r="C9" s="4" t="s">
        <v>13</v>
      </c>
      <c r="D9" s="4">
        <v>1</v>
      </c>
      <c r="E9" s="4">
        <v>1</v>
      </c>
      <c r="F9" s="4">
        <v>1</v>
      </c>
      <c r="G9" s="5">
        <f>SUM(D9:F9)</f>
        <v>3</v>
      </c>
      <c r="H9" s="6">
        <f t="shared" ref="H9:H14" si="0">(G9*100)/($G$7)</f>
        <v>100</v>
      </c>
    </row>
    <row r="10" spans="1:8" ht="30" customHeight="1" x14ac:dyDescent="0.2">
      <c r="A10" s="10" t="s">
        <v>19</v>
      </c>
      <c r="B10" s="9" t="s">
        <v>8</v>
      </c>
      <c r="C10" s="4" t="s">
        <v>7</v>
      </c>
      <c r="D10" s="4">
        <v>0</v>
      </c>
      <c r="E10" s="4">
        <v>1</v>
      </c>
      <c r="F10" s="7">
        <v>0</v>
      </c>
      <c r="G10" s="5">
        <f>SUM(D10:F10)</f>
        <v>1</v>
      </c>
      <c r="H10" s="6">
        <f t="shared" si="0"/>
        <v>33.333333333333336</v>
      </c>
    </row>
    <row r="11" spans="1:8" ht="30" customHeight="1" x14ac:dyDescent="0.2">
      <c r="A11" s="10" t="s">
        <v>21</v>
      </c>
      <c r="B11" s="9" t="s">
        <v>8</v>
      </c>
      <c r="C11" s="4" t="s">
        <v>7</v>
      </c>
      <c r="D11" s="4">
        <v>1</v>
      </c>
      <c r="E11" s="4">
        <v>1</v>
      </c>
      <c r="F11" s="7">
        <v>0</v>
      </c>
      <c r="G11" s="5">
        <f>SUM(D11:F11)</f>
        <v>2</v>
      </c>
      <c r="H11" s="6">
        <f t="shared" si="0"/>
        <v>66.666666666666671</v>
      </c>
    </row>
    <row r="12" spans="1:8" ht="30" customHeight="1" x14ac:dyDescent="0.2">
      <c r="A12" s="12" t="s">
        <v>20</v>
      </c>
      <c r="B12" s="9" t="s">
        <v>8</v>
      </c>
      <c r="C12" s="4" t="s">
        <v>7</v>
      </c>
      <c r="D12" s="4">
        <v>0</v>
      </c>
      <c r="E12" s="4">
        <v>0</v>
      </c>
      <c r="F12" s="7">
        <v>0</v>
      </c>
      <c r="G12" s="5">
        <f>SUM(D12:F12)</f>
        <v>0</v>
      </c>
      <c r="H12" s="6">
        <f t="shared" si="0"/>
        <v>0</v>
      </c>
    </row>
    <row r="13" spans="1:8" ht="30" customHeight="1" x14ac:dyDescent="0.2">
      <c r="A13" s="11" t="s">
        <v>17</v>
      </c>
      <c r="B13" s="9" t="s">
        <v>8</v>
      </c>
      <c r="C13" s="4" t="s">
        <v>7</v>
      </c>
      <c r="D13" s="4">
        <v>1</v>
      </c>
      <c r="E13" s="4">
        <v>1</v>
      </c>
      <c r="F13" s="4">
        <v>1</v>
      </c>
      <c r="G13" s="5">
        <f>SUM(D13:F13)</f>
        <v>3</v>
      </c>
      <c r="H13" s="6">
        <f t="shared" si="0"/>
        <v>100</v>
      </c>
    </row>
    <row r="14" spans="1:8" ht="30" customHeight="1" x14ac:dyDescent="0.2">
      <c r="A14" s="10" t="s">
        <v>16</v>
      </c>
      <c r="B14" s="9" t="s">
        <v>8</v>
      </c>
      <c r="C14" s="4" t="s">
        <v>7</v>
      </c>
      <c r="D14" s="4">
        <v>1</v>
      </c>
      <c r="E14" s="4">
        <v>1</v>
      </c>
      <c r="F14" s="4">
        <v>1</v>
      </c>
      <c r="G14" s="5">
        <f>SUM(D14:F14)</f>
        <v>3</v>
      </c>
      <c r="H14" s="6">
        <f t="shared" si="0"/>
        <v>100</v>
      </c>
    </row>
    <row r="15" spans="1:8" ht="27" customHeight="1" x14ac:dyDescent="0.2">
      <c r="A15" s="13" t="s">
        <v>10</v>
      </c>
      <c r="B15" s="14"/>
      <c r="C15" s="14"/>
      <c r="D15" s="8">
        <f>AVERAGE(D7:D14)*100</f>
        <v>75</v>
      </c>
      <c r="E15" s="8">
        <f t="shared" ref="E15:F15" si="1">AVERAGE(E7:E14)*100</f>
        <v>87.5</v>
      </c>
      <c r="F15" s="8">
        <f t="shared" si="1"/>
        <v>62.5</v>
      </c>
      <c r="G15" s="8"/>
      <c r="H15" s="6"/>
    </row>
  </sheetData>
  <mergeCells count="9">
    <mergeCell ref="A15:C15"/>
    <mergeCell ref="A1:H1"/>
    <mergeCell ref="A2:H2"/>
    <mergeCell ref="A3:H3"/>
    <mergeCell ref="A4:H4"/>
    <mergeCell ref="A5:A6"/>
    <mergeCell ref="B5:B6"/>
    <mergeCell ref="C5:C6"/>
    <mergeCell ref="D5:H5"/>
  </mergeCells>
  <pageMargins left="0.7" right="0.7" top="0.75" bottom="0.75" header="0.3" footer="0.3"/>
  <pageSetup paperSize="5" scale="45" orientation="landscape" r:id="rId1"/>
  <colBreaks count="1" manualBreakCount="1">
    <brk id="9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Desarrollo Económico</vt:lpstr>
      <vt:lpstr>'Desarrollo Económico'!Área_de_impresión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Selene Aceves Ramirez</cp:lastModifiedBy>
  <dcterms:created xsi:type="dcterms:W3CDTF">2016-04-14T16:46:09Z</dcterms:created>
  <dcterms:modified xsi:type="dcterms:W3CDTF">2019-02-07T22:47:14Z</dcterms:modified>
</cp:coreProperties>
</file>