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8\Formato 2018\FORMATOS COMISIONES EDILICIAS\Educación\"/>
    </mc:Choice>
  </mc:AlternateContent>
  <bookViews>
    <workbookView xWindow="0" yWindow="0" windowWidth="20490" windowHeight="7455"/>
  </bookViews>
  <sheets>
    <sheet name="Inspección y Vigilancia" sheetId="1" r:id="rId1"/>
  </sheets>
  <definedNames>
    <definedName name="_xlnm.Print_Area" localSheetId="0">'Inspección y Vigilancia'!$A$1:$I$61</definedName>
  </definedNames>
  <calcPr calcId="152511"/>
</workbook>
</file>

<file path=xl/calcChain.xml><?xml version="1.0" encoding="utf-8"?>
<calcChain xmlns="http://schemas.openxmlformats.org/spreadsheetml/2006/main">
  <c r="G15" i="1" l="1"/>
  <c r="E16" i="1" l="1"/>
  <c r="F16" i="1"/>
  <c r="D16" i="1"/>
  <c r="G7" i="1" l="1"/>
  <c r="G14" i="1" l="1"/>
  <c r="H14" i="1" s="1"/>
  <c r="H7" i="1" l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</calcChain>
</file>

<file path=xl/comments1.xml><?xml version="1.0" encoding="utf-8"?>
<comments xmlns="http://schemas.openxmlformats.org/spreadsheetml/2006/main">
  <authors>
    <author>Hayde Margarita Silva Yarritu</author>
    <author>smarquez</author>
  </authors>
  <commentList>
    <comment ref="F11" authorId="0" shapeId="0">
      <text>
        <r>
          <rPr>
            <b/>
            <sz val="9"/>
            <color indexed="81"/>
            <rFont val="Tahoma"/>
            <family val="2"/>
          </rPr>
          <t>Hayde Margarita Silva Yarritu:</t>
        </r>
        <r>
          <rPr>
            <sz val="9"/>
            <color indexed="81"/>
            <rFont val="Tahoma"/>
            <family val="2"/>
          </rPr>
          <t xml:space="preserve">
INASISTENCIA JUSTIFICADA</t>
        </r>
      </text>
    </comment>
    <comment ref="D14" authorId="1" shape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D15" authorId="1" shape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<sst xmlns="http://schemas.openxmlformats.org/spreadsheetml/2006/main" count="38" uniqueCount="25">
  <si>
    <t>AYUNTAMIENTO DE ZAPOPAN, JALISCO</t>
  </si>
  <si>
    <t>DIRECCIÓN DE TRANSPARENCIA Y BUENAS PRÁCTICAS</t>
  </si>
  <si>
    <t>NOMBRE DE REGIDOR (A)</t>
  </si>
  <si>
    <t>CARGO</t>
  </si>
  <si>
    <t>FRACCIÓN PARTIDISTA</t>
  </si>
  <si>
    <t>ASISTENCIA</t>
  </si>
  <si>
    <t>Porcentaje de Asistencia por regidor</t>
  </si>
  <si>
    <t>MC</t>
  </si>
  <si>
    <t>Integrante</t>
  </si>
  <si>
    <t>PAN</t>
  </si>
  <si>
    <t>% TOTAL DE ASISTENCIA POR SESIÓN</t>
  </si>
  <si>
    <t>Total de Asistencia por Regidor</t>
  </si>
  <si>
    <t>ESTADÍSTICA DE ASISTENCIA COMISIONES EDILICIAS 2018</t>
  </si>
  <si>
    <t>MORENA</t>
  </si>
  <si>
    <t>JOSÉ ANTONIO DE LA TORRE BRAVO</t>
  </si>
  <si>
    <t>WENDY SOFÍA RAMÍREZ CAMPOS</t>
  </si>
  <si>
    <t>GRACIELA DE OBALDÍA ESCALANTE</t>
  </si>
  <si>
    <t>MARÍA GÓMEZ RUEDA</t>
  </si>
  <si>
    <t>Presidente</t>
  </si>
  <si>
    <t>COMISIÓN EDILICIA DE EDUCACIÓN</t>
  </si>
  <si>
    <t>ANA CECILIA PINEDA VALENZUELA</t>
  </si>
  <si>
    <t>DENISSE DURAN GUTIÉRREZ</t>
  </si>
  <si>
    <t>MÓNICA PAOLA MAGAÑA MENDOZA</t>
  </si>
  <si>
    <t>MARCELA PÁRAMO ORTEGA</t>
  </si>
  <si>
    <t>MELINA ALATORRE NÚÑEZ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</si>
</sst>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1" fillId="0" borderId="0" xfId="0" applyFont="1"/>
    <xf numFmtId="14" fontId="2" fillId="4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00000"/>
      <color rgb="FFE46D0A"/>
      <color rgb="FFCA2D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 rtl="0"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 rtl="0"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u="none" strike="noStrike" kern="1200" baseline="0">
                <a:solidFill>
                  <a:sysClr val="windowText" lastClr="000000"/>
                </a:solidFill>
                <a:effectLst/>
                <a:latin typeface="Century Gothic" pitchFamily="34" charset="0"/>
                <a:ea typeface="+mn-ea"/>
                <a:cs typeface="+mn-cs"/>
              </a:rPr>
              <a:t>COMISIÓN EDILICIA DE EDUCACIÓN</a:t>
            </a:r>
          </a:p>
        </c:rich>
      </c:tx>
      <c:layout>
        <c:manualLayout>
          <c:xMode val="edge"/>
          <c:yMode val="edge"/>
          <c:x val="0.73448776509388614"/>
          <c:y val="2.2183522324333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399312677969"/>
          <c:y val="0.13570061975081257"/>
          <c:w val="0.73360406771506492"/>
          <c:h val="0.72928458364314963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554-43C2-8EB1-5C11C6235AD5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54-43C2-8EB1-5C11C6235AD5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554-43C2-8EB1-5C11C6235AD5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54-43C2-8EB1-5C11C6235AD5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554-43C2-8EB1-5C11C6235AD5}"/>
              </c:ext>
            </c:extLst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554-43C2-8EB1-5C11C6235AD5}"/>
              </c:ext>
            </c:extLst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554-43C2-8EB1-5C11C6235AD5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554-43C2-8EB1-5C11C6235AD5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'Inspección y Vigilancia'!$A$7:$A$14</c:f>
              <c:strCache>
                <c:ptCount val="8"/>
                <c:pt idx="0">
                  <c:v>ANA CECILIA PINEDA VALENZUELA</c:v>
                </c:pt>
                <c:pt idx="1">
                  <c:v>DENISSE DURAN GUTIÉRREZ</c:v>
                </c:pt>
                <c:pt idx="2">
                  <c:v>WENDY SOFÍA RAMÍREZ CAMPOS</c:v>
                </c:pt>
                <c:pt idx="3">
                  <c:v>JOSÉ ANTONIO DE LA TORRE BRAVO</c:v>
                </c:pt>
                <c:pt idx="4">
                  <c:v>GRACIELA DE OBALDÍA ESCALANTE</c:v>
                </c:pt>
                <c:pt idx="5">
                  <c:v>MÓNICA PAOLA MAGAÑA MENDOZA</c:v>
                </c:pt>
                <c:pt idx="6">
                  <c:v>MARÍA GÓMEZ RUEDA</c:v>
                </c:pt>
                <c:pt idx="7">
                  <c:v>MARCELA PÁRAMO ORTEGA</c:v>
                </c:pt>
              </c:strCache>
            </c:strRef>
          </c:cat>
          <c:val>
            <c:numRef>
              <c:f>'Inspección y Vigilancia'!$G$7:$G$14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54-43C2-8EB1-5C11C6235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509864"/>
        <c:axId val="525760912"/>
      </c:barChart>
      <c:catAx>
        <c:axId val="466509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MX"/>
          </a:p>
        </c:txPr>
        <c:crossAx val="525760912"/>
        <c:crosses val="autoZero"/>
        <c:auto val="1"/>
        <c:lblAlgn val="ctr"/>
        <c:lblOffset val="100"/>
        <c:tickLblSkip val="1"/>
        <c:noMultiLvlLbl val="0"/>
      </c:catAx>
      <c:valAx>
        <c:axId val="525760912"/>
        <c:scaling>
          <c:orientation val="minMax"/>
          <c:max val="5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6650986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EDUCACIÓN</a:t>
            </a:r>
          </a:p>
        </c:rich>
      </c:tx>
      <c:layout>
        <c:manualLayout>
          <c:xMode val="edge"/>
          <c:yMode val="edge"/>
          <c:x val="0.63207295950354403"/>
          <c:y val="5.4467441195399535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'Inspección y Vigilancia'!$A$7:$A$14</c:f>
              <c:strCache>
                <c:ptCount val="8"/>
                <c:pt idx="0">
                  <c:v>ANA CECILIA PINEDA VALENZUELA</c:v>
                </c:pt>
                <c:pt idx="1">
                  <c:v>DENISSE DURAN GUTIÉRREZ</c:v>
                </c:pt>
                <c:pt idx="2">
                  <c:v>WENDY SOFÍA RAMÍREZ CAMPOS</c:v>
                </c:pt>
                <c:pt idx="3">
                  <c:v>JOSÉ ANTONIO DE LA TORRE BRAVO</c:v>
                </c:pt>
                <c:pt idx="4">
                  <c:v>GRACIELA DE OBALDÍA ESCALANTE</c:v>
                </c:pt>
                <c:pt idx="5">
                  <c:v>MÓNICA PAOLA MAGAÑA MENDOZA</c:v>
                </c:pt>
                <c:pt idx="6">
                  <c:v>MARÍA GÓMEZ RUEDA</c:v>
                </c:pt>
                <c:pt idx="7">
                  <c:v>MARCELA PÁRAMO ORTEGA</c:v>
                </c:pt>
              </c:strCache>
            </c:strRef>
          </c:cat>
          <c:val>
            <c:numRef>
              <c:f>'Inspección y Vigilancia'!$H$7:$H$14</c:f>
              <c:numCache>
                <c:formatCode>0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66.666666666666671</c:v>
                </c:pt>
                <c:pt idx="5">
                  <c:v>66.666666666666671</c:v>
                </c:pt>
                <c:pt idx="6">
                  <c:v>66.666666666666671</c:v>
                </c:pt>
                <c:pt idx="7">
                  <c:v>66.666666666666671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7B-4B8F-8575-A1D91B33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98556961756303"/>
          <c:y val="0.19280475647019069"/>
          <c:w val="0.36601432412041618"/>
          <c:h val="0.79594367237402786"/>
        </c:manualLayout>
      </c:layout>
      <c:overlay val="0"/>
      <c:txPr>
        <a:bodyPr/>
        <a:lstStyle/>
        <a:p>
          <a:pPr rtl="0"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PORCENTAJE DE ASISTENCIA A LAS SESIONES </a:t>
            </a:r>
          </a:p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COMISIÓN EDILICIA DE EDUCACIÓN</a:t>
            </a:r>
          </a:p>
        </c:rich>
      </c:tx>
      <c:layout>
        <c:manualLayout>
          <c:xMode val="edge"/>
          <c:yMode val="edge"/>
          <c:x val="0.58751858056871598"/>
          <c:y val="2.44114091547685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6.0533644338624092E-2"/>
                  <c:y val="-1.3831258644536652E-2"/>
                </c:manualLayout>
              </c:layout>
              <c:tx>
                <c:rich>
                  <a:bodyPr/>
                  <a:lstStyle/>
                  <a:p>
                    <a:fld id="{37109DF5-8F32-462E-BEA7-FC1BA1F7AC5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6.6905606900584655E-2"/>
                  <c:y val="-1.6597510373443983E-2"/>
                </c:manualLayout>
              </c:layout>
              <c:tx>
                <c:rich>
                  <a:bodyPr/>
                  <a:lstStyle/>
                  <a:p>
                    <a:fld id="{1A7D1745-EFAD-4864-A7D1-19EFF8DA7BE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5.2568691136173726E-2"/>
                  <c:y val="-2.4896265560166025E-2"/>
                </c:manualLayout>
              </c:layout>
              <c:tx>
                <c:rich>
                  <a:bodyPr/>
                  <a:lstStyle/>
                  <a:p>
                    <a:fld id="{D2D0DD68-6B87-4758-8BAD-580DFACA3F9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'Inspección y Vigilancia'!$D$6:$F$6</c:f>
              <c:numCache>
                <c:formatCode>m/d/yyyy</c:formatCode>
                <c:ptCount val="3"/>
                <c:pt idx="0">
                  <c:v>43389</c:v>
                </c:pt>
                <c:pt idx="1">
                  <c:v>43439</c:v>
                </c:pt>
                <c:pt idx="2">
                  <c:v>43446</c:v>
                </c:pt>
              </c:numCache>
            </c:numRef>
          </c:cat>
          <c:val>
            <c:numRef>
              <c:f>'Inspección y Vigilancia'!$D$16:$F$16</c:f>
              <c:numCache>
                <c:formatCode>0</c:formatCode>
                <c:ptCount val="3"/>
                <c:pt idx="0">
                  <c:v>77.777777777777786</c:v>
                </c:pt>
                <c:pt idx="1">
                  <c:v>77.777777777777786</c:v>
                </c:pt>
                <c:pt idx="2">
                  <c:v>88.888888888888886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309C-4302-942B-A5224F43D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25760520"/>
        <c:axId val="468338480"/>
        <c:axId val="0"/>
      </c:bar3DChart>
      <c:catAx>
        <c:axId val="525760520"/>
        <c:scaling>
          <c:orientation val="minMax"/>
        </c:scaling>
        <c:delete val="0"/>
        <c:axPos val="l"/>
        <c:numFmt formatCode="m/d/yyyy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Century Gothic" pitchFamily="34" charset="0"/>
              </a:defRPr>
            </a:pPr>
            <a:endParaRPr lang="es-MX"/>
          </a:p>
        </c:txPr>
        <c:crossAx val="468338480"/>
        <c:crosses val="autoZero"/>
        <c:auto val="0"/>
        <c:lblAlgn val="ctr"/>
        <c:lblOffset val="100"/>
        <c:noMultiLvlLbl val="0"/>
      </c:catAx>
      <c:valAx>
        <c:axId val="468338480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Century Gothic" pitchFamily="34" charset="0"/>
              </a:defRPr>
            </a:pPr>
            <a:endParaRPr lang="es-MX"/>
          </a:p>
        </c:txPr>
        <c:crossAx val="525760520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18</xdr:row>
      <xdr:rowOff>95250</xdr:rowOff>
    </xdr:from>
    <xdr:to>
      <xdr:col>17</xdr:col>
      <xdr:colOff>200024</xdr:colOff>
      <xdr:row>46</xdr:row>
      <xdr:rowOff>57149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1054365</xdr:colOff>
      <xdr:row>0</xdr:row>
      <xdr:rowOff>190500</xdr:rowOff>
    </xdr:from>
    <xdr:to>
      <xdr:col>0</xdr:col>
      <xdr:colOff>2057400</xdr:colOff>
      <xdr:row>3</xdr:row>
      <xdr:rowOff>85725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054365" y="190500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78581</xdr:rowOff>
    </xdr:from>
    <xdr:to>
      <xdr:col>6</xdr:col>
      <xdr:colOff>152400</xdr:colOff>
      <xdr:row>46</xdr:row>
      <xdr:rowOff>19049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57149</xdr:colOff>
      <xdr:row>49</xdr:row>
      <xdr:rowOff>9525</xdr:rowOff>
    </xdr:from>
    <xdr:to>
      <xdr:col>6</xdr:col>
      <xdr:colOff>552450</xdr:colOff>
      <xdr:row>81</xdr:row>
      <xdr:rowOff>28575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0</xdr:colOff>
      <xdr:row>0</xdr:row>
      <xdr:rowOff>228600</xdr:rowOff>
    </xdr:from>
    <xdr:to>
      <xdr:col>7</xdr:col>
      <xdr:colOff>88635</xdr:colOff>
      <xdr:row>3</xdr:row>
      <xdr:rowOff>123825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8505825" y="228600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6"/>
  <sheetViews>
    <sheetView tabSelected="1" zoomScaleNormal="100" zoomScaleSheetLayoutView="80" workbookViewId="0">
      <selection activeCell="K4" sqref="K4"/>
    </sheetView>
  </sheetViews>
  <sheetFormatPr baseColWidth="10" defaultRowHeight="11.25" x14ac:dyDescent="0.2"/>
  <cols>
    <col min="1" max="1" width="36.5703125" style="1" customWidth="1"/>
    <col min="2" max="2" width="15.7109375" style="1" customWidth="1"/>
    <col min="3" max="3" width="12.7109375" style="1" customWidth="1"/>
    <col min="4" max="6" width="15.7109375" style="1" customWidth="1"/>
    <col min="7" max="8" width="13.7109375" style="1" customWidth="1"/>
    <col min="9" max="16384" width="11.42578125" style="1"/>
  </cols>
  <sheetData>
    <row r="1" spans="1:8" ht="27" customHeight="1" x14ac:dyDescent="0.2">
      <c r="A1" s="16" t="s">
        <v>0</v>
      </c>
      <c r="B1" s="17"/>
      <c r="C1" s="17"/>
      <c r="D1" s="17"/>
      <c r="E1" s="17"/>
      <c r="F1" s="17"/>
      <c r="G1" s="17"/>
      <c r="H1" s="18"/>
    </row>
    <row r="2" spans="1:8" ht="28.5" customHeight="1" x14ac:dyDescent="0.2">
      <c r="A2" s="19" t="s">
        <v>1</v>
      </c>
      <c r="B2" s="20"/>
      <c r="C2" s="20"/>
      <c r="D2" s="20"/>
      <c r="E2" s="20"/>
      <c r="F2" s="20"/>
      <c r="G2" s="20"/>
      <c r="H2" s="21"/>
    </row>
    <row r="3" spans="1:8" ht="29.25" customHeight="1" x14ac:dyDescent="0.2">
      <c r="A3" s="19" t="s">
        <v>12</v>
      </c>
      <c r="B3" s="20"/>
      <c r="C3" s="20"/>
      <c r="D3" s="20"/>
      <c r="E3" s="20"/>
      <c r="F3" s="20"/>
      <c r="G3" s="20"/>
      <c r="H3" s="21"/>
    </row>
    <row r="4" spans="1:8" ht="27" customHeight="1" x14ac:dyDescent="0.2">
      <c r="A4" s="19" t="s">
        <v>19</v>
      </c>
      <c r="B4" s="20"/>
      <c r="C4" s="20"/>
      <c r="D4" s="20"/>
      <c r="E4" s="20"/>
      <c r="F4" s="20"/>
      <c r="G4" s="20"/>
      <c r="H4" s="21"/>
    </row>
    <row r="5" spans="1:8" ht="21.75" customHeight="1" x14ac:dyDescent="0.2">
      <c r="A5" s="22" t="s">
        <v>2</v>
      </c>
      <c r="B5" s="22" t="s">
        <v>3</v>
      </c>
      <c r="C5" s="22" t="s">
        <v>4</v>
      </c>
      <c r="D5" s="22" t="s">
        <v>5</v>
      </c>
      <c r="E5" s="22"/>
      <c r="F5" s="22"/>
      <c r="G5" s="22"/>
      <c r="H5" s="22"/>
    </row>
    <row r="6" spans="1:8" ht="56.25" customHeight="1" x14ac:dyDescent="0.2">
      <c r="A6" s="23"/>
      <c r="B6" s="22"/>
      <c r="C6" s="22"/>
      <c r="D6" s="2">
        <v>43389</v>
      </c>
      <c r="E6" s="2">
        <v>43439</v>
      </c>
      <c r="F6" s="2">
        <v>43446</v>
      </c>
      <c r="G6" s="13" t="s">
        <v>11</v>
      </c>
      <c r="H6" s="13" t="s">
        <v>6</v>
      </c>
    </row>
    <row r="7" spans="1:8" ht="30" customHeight="1" x14ac:dyDescent="0.2">
      <c r="A7" s="11" t="s">
        <v>20</v>
      </c>
      <c r="B7" s="8" t="s">
        <v>18</v>
      </c>
      <c r="C7" s="3" t="s">
        <v>9</v>
      </c>
      <c r="D7" s="3">
        <v>1</v>
      </c>
      <c r="E7" s="3">
        <v>1</v>
      </c>
      <c r="F7" s="3">
        <v>1</v>
      </c>
      <c r="G7" s="4">
        <f>SUM(D7:F7)</f>
        <v>3</v>
      </c>
      <c r="H7" s="5">
        <f>(G7*100)/($G$7)</f>
        <v>100</v>
      </c>
    </row>
    <row r="8" spans="1:8" ht="30" customHeight="1" x14ac:dyDescent="0.2">
      <c r="A8" s="9" t="s">
        <v>21</v>
      </c>
      <c r="B8" s="8" t="s">
        <v>8</v>
      </c>
      <c r="C8" s="3" t="s">
        <v>13</v>
      </c>
      <c r="D8" s="3">
        <v>1</v>
      </c>
      <c r="E8" s="3">
        <v>1</v>
      </c>
      <c r="F8" s="3">
        <v>1</v>
      </c>
      <c r="G8" s="4">
        <f>SUM(D8:F8)</f>
        <v>3</v>
      </c>
      <c r="H8" s="5">
        <f t="shared" ref="H8:H14" si="0">(G8*100)/($G$7)</f>
        <v>100</v>
      </c>
    </row>
    <row r="9" spans="1:8" ht="30" customHeight="1" x14ac:dyDescent="0.2">
      <c r="A9" s="9" t="s">
        <v>15</v>
      </c>
      <c r="B9" s="8" t="s">
        <v>8</v>
      </c>
      <c r="C9" s="3" t="s">
        <v>13</v>
      </c>
      <c r="D9" s="3">
        <v>1</v>
      </c>
      <c r="E9" s="3">
        <v>1</v>
      </c>
      <c r="F9" s="3">
        <v>1</v>
      </c>
      <c r="G9" s="4">
        <f>SUM(D9:F9)</f>
        <v>3</v>
      </c>
      <c r="H9" s="5">
        <f t="shared" si="0"/>
        <v>100</v>
      </c>
    </row>
    <row r="10" spans="1:8" ht="30" customHeight="1" x14ac:dyDescent="0.2">
      <c r="A10" s="9" t="s">
        <v>14</v>
      </c>
      <c r="B10" s="8" t="s">
        <v>8</v>
      </c>
      <c r="C10" s="3" t="s">
        <v>9</v>
      </c>
      <c r="D10" s="3">
        <v>1</v>
      </c>
      <c r="E10" s="3">
        <v>1</v>
      </c>
      <c r="F10" s="3">
        <v>1</v>
      </c>
      <c r="G10" s="4">
        <f>SUM(D10:F10)</f>
        <v>3</v>
      </c>
      <c r="H10" s="5">
        <f t="shared" si="0"/>
        <v>100</v>
      </c>
    </row>
    <row r="11" spans="1:8" ht="30" customHeight="1" x14ac:dyDescent="0.2">
      <c r="A11" s="9" t="s">
        <v>16</v>
      </c>
      <c r="B11" s="8" t="s">
        <v>8</v>
      </c>
      <c r="C11" s="3" t="s">
        <v>7</v>
      </c>
      <c r="D11" s="3">
        <v>1</v>
      </c>
      <c r="E11" s="3">
        <v>1</v>
      </c>
      <c r="F11" s="6">
        <v>0</v>
      </c>
      <c r="G11" s="4">
        <f>SUM(D11:F11)</f>
        <v>2</v>
      </c>
      <c r="H11" s="5">
        <f t="shared" si="0"/>
        <v>66.666666666666671</v>
      </c>
    </row>
    <row r="12" spans="1:8" ht="30" customHeight="1" x14ac:dyDescent="0.2">
      <c r="A12" s="10" t="s">
        <v>22</v>
      </c>
      <c r="B12" s="8" t="s">
        <v>8</v>
      </c>
      <c r="C12" s="3" t="s">
        <v>7</v>
      </c>
      <c r="D12" s="3">
        <v>1</v>
      </c>
      <c r="E12" s="3">
        <v>0</v>
      </c>
      <c r="F12" s="3">
        <v>1</v>
      </c>
      <c r="G12" s="4">
        <f>SUM(D12:F12)</f>
        <v>2</v>
      </c>
      <c r="H12" s="5">
        <f t="shared" si="0"/>
        <v>66.666666666666671</v>
      </c>
    </row>
    <row r="13" spans="1:8" ht="30" customHeight="1" x14ac:dyDescent="0.2">
      <c r="A13" s="10" t="s">
        <v>17</v>
      </c>
      <c r="B13" s="8" t="s">
        <v>8</v>
      </c>
      <c r="C13" s="3" t="s">
        <v>7</v>
      </c>
      <c r="D13" s="3">
        <v>1</v>
      </c>
      <c r="E13" s="3">
        <v>0</v>
      </c>
      <c r="F13" s="3">
        <v>1</v>
      </c>
      <c r="G13" s="4">
        <f>SUM(D13:F13)</f>
        <v>2</v>
      </c>
      <c r="H13" s="5">
        <f t="shared" si="0"/>
        <v>66.666666666666671</v>
      </c>
    </row>
    <row r="14" spans="1:8" ht="30" customHeight="1" x14ac:dyDescent="0.2">
      <c r="A14" s="9" t="s">
        <v>23</v>
      </c>
      <c r="B14" s="8" t="s">
        <v>8</v>
      </c>
      <c r="C14" s="3" t="s">
        <v>7</v>
      </c>
      <c r="D14" s="3">
        <v>0</v>
      </c>
      <c r="E14" s="3">
        <v>1</v>
      </c>
      <c r="F14" s="3">
        <v>1</v>
      </c>
      <c r="G14" s="4">
        <f>SUM(D14:F14)</f>
        <v>2</v>
      </c>
      <c r="H14" s="5">
        <f t="shared" si="0"/>
        <v>66.666666666666671</v>
      </c>
    </row>
    <row r="15" spans="1:8" ht="30" customHeight="1" x14ac:dyDescent="0.2">
      <c r="A15" s="12" t="s">
        <v>24</v>
      </c>
      <c r="B15" s="8" t="s">
        <v>8</v>
      </c>
      <c r="C15" s="3" t="s">
        <v>7</v>
      </c>
      <c r="D15" s="3">
        <v>0</v>
      </c>
      <c r="E15" s="3">
        <v>1</v>
      </c>
      <c r="F15" s="3">
        <v>1</v>
      </c>
      <c r="G15" s="4">
        <f>SUM(D15:F15)</f>
        <v>2</v>
      </c>
      <c r="H15" s="5"/>
    </row>
    <row r="16" spans="1:8" ht="27" customHeight="1" x14ac:dyDescent="0.2">
      <c r="A16" s="14" t="s">
        <v>10</v>
      </c>
      <c r="B16" s="15"/>
      <c r="C16" s="15"/>
      <c r="D16" s="7">
        <f>SUM(D7:D15)/9*100</f>
        <v>77.777777777777786</v>
      </c>
      <c r="E16" s="7">
        <f t="shared" ref="E16:F16" si="1">SUM(E7:E15)/9*100</f>
        <v>77.777777777777786</v>
      </c>
      <c r="F16" s="7">
        <f t="shared" si="1"/>
        <v>88.888888888888886</v>
      </c>
      <c r="G16" s="7"/>
      <c r="H16" s="5"/>
    </row>
  </sheetData>
  <mergeCells count="9">
    <mergeCell ref="A16:C16"/>
    <mergeCell ref="A1:H1"/>
    <mergeCell ref="A2:H2"/>
    <mergeCell ref="A3:H3"/>
    <mergeCell ref="A4:H4"/>
    <mergeCell ref="A5:A6"/>
    <mergeCell ref="B5:B6"/>
    <mergeCell ref="C5:C6"/>
    <mergeCell ref="D5:H5"/>
  </mergeCells>
  <pageMargins left="0.7" right="0.7" top="0.75" bottom="0.75" header="0.3" footer="0.3"/>
  <pageSetup paperSize="5" scale="45" orientation="landscape" r:id="rId1"/>
  <colBreaks count="1" manualBreakCount="1">
    <brk id="9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Inspección y Vigilancia</vt:lpstr>
      <vt:lpstr>'Inspección y Vigilancia'!Área_de_impresión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Selene Aceves Ramirez</cp:lastModifiedBy>
  <dcterms:created xsi:type="dcterms:W3CDTF">2016-04-14T16:46:09Z</dcterms:created>
  <dcterms:modified xsi:type="dcterms:W3CDTF">2019-02-14T22:58:11Z</dcterms:modified>
</cp:coreProperties>
</file>