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Hacienda Patrimonio y Presupuesto\"/>
    </mc:Choice>
  </mc:AlternateContent>
  <bookViews>
    <workbookView xWindow="0" yWindow="0" windowWidth="20490" windowHeight="7455"/>
  </bookViews>
  <sheets>
    <sheet name="Inspección y Vigilancia" sheetId="1" r:id="rId1"/>
  </sheets>
  <definedNames>
    <definedName name="_xlnm.Print_Area" localSheetId="0">'Inspección y Vigilancia'!$A$1:$I$69</definedName>
  </definedNames>
  <calcPr calcId="152511" concurrentCalc="0"/>
</workbook>
</file>

<file path=xl/calcChain.xml><?xml version="1.0" encoding="utf-8"?>
<calcChain xmlns="http://schemas.openxmlformats.org/spreadsheetml/2006/main">
  <c r="E24" i="1" l="1"/>
  <c r="F24" i="1"/>
  <c r="D2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  <c r="H8" i="1"/>
  <c r="H22" i="1"/>
  <c r="H18" i="1"/>
  <c r="H14" i="1"/>
  <c r="H10" i="1"/>
  <c r="H23" i="1"/>
  <c r="H19" i="1"/>
  <c r="H15" i="1"/>
  <c r="H11" i="1"/>
  <c r="H21" i="1"/>
  <c r="H17" i="1"/>
  <c r="H13" i="1"/>
  <c r="H9" i="1"/>
  <c r="H7" i="1"/>
  <c r="H20" i="1"/>
  <c r="H16" i="1"/>
  <c r="H12" i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</commentList>
</comments>
</file>

<file path=xl/sharedStrings.xml><?xml version="1.0" encoding="utf-8"?>
<sst xmlns="http://schemas.openxmlformats.org/spreadsheetml/2006/main" count="62" uniqueCount="34">
  <si>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</si>
  <si>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</si>
  <si>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</si>
  <si>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</si>
  <si>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</si>
  <si>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</si>
  <si>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</si>
  <si>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</si>
  <si>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</si>
  <si>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</si>
  <si>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</si>
  <si>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</si>
  <si>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ESTADÍSTICA DE ASISTENCIA COMISIONES EDILICIAS 2018</t>
  </si>
  <si>
    <t>MORENA</t>
  </si>
  <si>
    <t>JOSÉ ANTONIO DE LA TORRE BRAVO</t>
  </si>
  <si>
    <t>RAFAEL MARTÍNEZ RAMÍREZ</t>
  </si>
  <si>
    <t>WENDY SOFÍA RAMÍREZ CAMPOS</t>
  </si>
  <si>
    <t>DENISSE DURÁN GUTIÉRREZ</t>
  </si>
  <si>
    <t>GRACIELA DE OBALDÍA ESCALANTE</t>
  </si>
  <si>
    <t>IVÁN RICARDO CHÁVEZ GÓMEZ</t>
  </si>
  <si>
    <t>MARÍA GÓMEZ RUEDA</t>
  </si>
  <si>
    <t>Presidente</t>
  </si>
  <si>
    <t>COMISIÓN EDILICIA DE HACIENDA, PATRIMONIO Y PRESUPUESTO</t>
  </si>
  <si>
    <t>JOSÉ HIRAM TORRES SALCEDO</t>
  </si>
  <si>
    <t>HUGO RODRÍGUEZ DÍAZ</t>
  </si>
  <si>
    <t xml:space="preserve">ABEL OCTAVIO SALGADO PEÑA </t>
  </si>
  <si>
    <t>PRI</t>
  </si>
  <si>
    <t xml:space="preserve">ANA CECILIA PINEDA VALENZUELA </t>
  </si>
  <si>
    <t>LAURA GABRIELA CÁRDENAS RODRIGUEZ</t>
  </si>
  <si>
    <t>OSCAR JAVIER RAMÍREZ CASTELANOS</t>
  </si>
  <si>
    <t>MÓNICA PAOLA MAGAÑA MENDOZA</t>
  </si>
  <si>
    <t>SERGIO BARRERA SEPÚLVEDA</t>
  </si>
  <si>
    <t>MELINA ALATORRE NÚÑEZ</t>
  </si>
  <si>
    <t>MIGUEL SAINZ LOYOLA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</si>
</sst>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Fill="1"/>
    <xf numFmtId="1" fontId="2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A2D1C"/>
      <color rgb="FFC00000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'Inspección y Vigilancia'!$A$7:$A$23</c:f>
              <c:strCache>
                <c:ptCount val="17"/>
                <c:pt idx="0">
                  <c:v>RAFAEL MARTÍNEZ RAMÍREZ</c:v>
                </c:pt>
                <c:pt idx="1">
                  <c:v>WENDY SOFÍA RAMÍREZ CAMPOS</c:v>
                </c:pt>
                <c:pt idx="2">
                  <c:v>JOSÉ HIRAM TORRES SALCEDO</c:v>
                </c:pt>
                <c:pt idx="3">
                  <c:v>HUGO RODRÍGUEZ DÍAZ</c:v>
                </c:pt>
                <c:pt idx="4">
                  <c:v>DENISSE DURÁN GUTIÉRREZ</c:v>
                </c:pt>
                <c:pt idx="5">
                  <c:v>ABEL OCTAVIO SALGADO PEÑA </c:v>
                </c:pt>
                <c:pt idx="6">
                  <c:v>ANA CECILIA PINEDA VALENZUELA </c:v>
                </c:pt>
                <c:pt idx="7">
                  <c:v>JOSÉ ANTONIO DE LA TORRE BRAVO</c:v>
                </c:pt>
                <c:pt idx="8">
                  <c:v>LAURA GABRIELA CÁRDENAS RODRIGUEZ</c:v>
                </c:pt>
                <c:pt idx="9">
                  <c:v>OSCAR JAVIER RAMÍREZ CASTELANOS</c:v>
                </c:pt>
                <c:pt idx="10">
                  <c:v>GRACIELA DE OBALDÍA ESCALANTE</c:v>
                </c:pt>
                <c:pt idx="11">
                  <c:v>MIGUEL SAINZ LOYOLA</c:v>
                </c:pt>
                <c:pt idx="12">
                  <c:v>MÓNICA PAOLA MAGAÑA MENDOZA</c:v>
                </c:pt>
                <c:pt idx="13">
                  <c:v>MARÍA GÓMEZ RUEDA</c:v>
                </c:pt>
                <c:pt idx="14">
                  <c:v>SERGIO BARRERA SEPÚLVEDA</c:v>
                </c:pt>
                <c:pt idx="15">
                  <c:v>IVÁN RICARDO CHÁVEZ GÓMEZ</c:v>
                </c:pt>
                <c:pt idx="16">
                  <c:v>MELINA ALATORRE NÚÑEZ</c:v>
                </c:pt>
              </c:strCache>
            </c:strRef>
          </c:cat>
          <c:val>
            <c:numRef>
              <c:f>'Inspección y Vigilancia'!$G$7:$G$23</c:f>
              <c:numCache>
                <c:formatCode>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155880"/>
        <c:axId val="498156272"/>
      </c:barChart>
      <c:catAx>
        <c:axId val="498155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498156272"/>
        <c:crosses val="autoZero"/>
        <c:auto val="1"/>
        <c:lblAlgn val="ctr"/>
        <c:lblOffset val="100"/>
        <c:tickLblSkip val="1"/>
        <c:noMultiLvlLbl val="0"/>
      </c:catAx>
      <c:valAx>
        <c:axId val="498156272"/>
        <c:scaling>
          <c:orientation val="minMax"/>
          <c:max val="1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981558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</a:t>
            </a:r>
            <a:r>
              <a:rPr lang="es-MX" sz="1000" baseline="0">
                <a:latin typeface="Century Gothic" pitchFamily="34" charset="0"/>
              </a:rPr>
              <a:t>, PATRIMONIO Y PRESUPUESTO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381"/>
          <c:y val="5.4467441195399521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Vigilancia'!$A$7:$A$23</c:f>
              <c:strCache>
                <c:ptCount val="17"/>
                <c:pt idx="0">
                  <c:v>RAFAEL MARTÍNEZ RAMÍREZ</c:v>
                </c:pt>
                <c:pt idx="1">
                  <c:v>WENDY SOFÍA RAMÍREZ CAMPOS</c:v>
                </c:pt>
                <c:pt idx="2">
                  <c:v>JOSÉ HIRAM TORRES SALCEDO</c:v>
                </c:pt>
                <c:pt idx="3">
                  <c:v>HUGO RODRÍGUEZ DÍAZ</c:v>
                </c:pt>
                <c:pt idx="4">
                  <c:v>DENISSE DURÁN GUTIÉRREZ</c:v>
                </c:pt>
                <c:pt idx="5">
                  <c:v>ABEL OCTAVIO SALGADO PEÑA </c:v>
                </c:pt>
                <c:pt idx="6">
                  <c:v>ANA CECILIA PINEDA VALENZUELA </c:v>
                </c:pt>
                <c:pt idx="7">
                  <c:v>JOSÉ ANTONIO DE LA TORRE BRAVO</c:v>
                </c:pt>
                <c:pt idx="8">
                  <c:v>LAURA GABRIELA CÁRDENAS RODRIGUEZ</c:v>
                </c:pt>
                <c:pt idx="9">
                  <c:v>OSCAR JAVIER RAMÍREZ CASTELANOS</c:v>
                </c:pt>
                <c:pt idx="10">
                  <c:v>GRACIELA DE OBALDÍA ESCALANTE</c:v>
                </c:pt>
                <c:pt idx="11">
                  <c:v>MIGUEL SAINZ LOYOLA</c:v>
                </c:pt>
                <c:pt idx="12">
                  <c:v>MÓNICA PAOLA MAGAÑA MENDOZA</c:v>
                </c:pt>
                <c:pt idx="13">
                  <c:v>MARÍA GÓMEZ RUEDA</c:v>
                </c:pt>
                <c:pt idx="14">
                  <c:v>SERGIO BARRERA SEPÚLVEDA</c:v>
                </c:pt>
                <c:pt idx="15">
                  <c:v>IVÁN RICARDO CHÁVEZ GÓMEZ</c:v>
                </c:pt>
                <c:pt idx="16">
                  <c:v>MELINA ALATORRE NÚÑEZ</c:v>
                </c:pt>
              </c:strCache>
            </c:strRef>
          </c:cat>
          <c:val>
            <c:numRef>
              <c:f>'Inspección y Vigilancia'!$H$7:$H$23</c:f>
              <c:numCache>
                <c:formatCode>0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66.666666666666671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66.666666666666671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63"/>
          <c:w val="0.36601432412041607"/>
          <c:h val="0.79594367237402763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5875185805687162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111932184028328E-2"/>
                  <c:y val="-1.6597510373444084E-2"/>
                </c:manualLayout>
              </c:layout>
              <c:tx>
                <c:rich>
                  <a:bodyPr/>
                  <a:lstStyle/>
                  <a:p>
                    <a:fld id="{B8BEA8E6-3CB7-40B8-8E8B-23007EAA217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6895457472226705E-2"/>
                  <c:y val="-8.2987551867219917E-3"/>
                </c:manualLayout>
              </c:layout>
              <c:tx>
                <c:rich>
                  <a:bodyPr/>
                  <a:lstStyle/>
                  <a:p>
                    <a:fld id="{7DB7E72E-AB29-4AFC-B208-B679A63F15B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2671593104170237E-2"/>
                  <c:y val="-8.298755186722042E-3"/>
                </c:manualLayout>
              </c:layout>
              <c:tx>
                <c:rich>
                  <a:bodyPr/>
                  <a:lstStyle/>
                  <a:p>
                    <a:fld id="{857625B3-58BA-4DC3-BE59-98399A97A3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'Inspección y Vigilancia'!$D$6:$F$6</c:f>
              <c:numCache>
                <c:formatCode>m/d/yyyy</c:formatCode>
                <c:ptCount val="3"/>
                <c:pt idx="0">
                  <c:v>43395</c:v>
                </c:pt>
                <c:pt idx="1">
                  <c:v>43444</c:v>
                </c:pt>
                <c:pt idx="2">
                  <c:v>43448</c:v>
                </c:pt>
              </c:numCache>
            </c:numRef>
          </c:cat>
          <c:val>
            <c:numRef>
              <c:f>'Inspección y Vigilancia'!$D$24:$F$24</c:f>
              <c:numCache>
                <c:formatCode>0</c:formatCode>
                <c:ptCount val="3"/>
                <c:pt idx="0">
                  <c:v>88.235294117647058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2610200"/>
        <c:axId val="502610592"/>
        <c:axId val="0"/>
      </c:bar3DChart>
      <c:catAx>
        <c:axId val="50261020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02610592"/>
        <c:crosses val="autoZero"/>
        <c:auto val="0"/>
        <c:lblAlgn val="ctr"/>
        <c:lblOffset val="100"/>
        <c:noMultiLvlLbl val="1"/>
      </c:catAx>
      <c:valAx>
        <c:axId val="5026105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0261020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26</xdr:row>
      <xdr:rowOff>95251</xdr:rowOff>
    </xdr:from>
    <xdr:to>
      <xdr:col>17</xdr:col>
      <xdr:colOff>200024</xdr:colOff>
      <xdr:row>50</xdr:row>
      <xdr:rowOff>76201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806715</xdr:colOff>
      <xdr:row>0</xdr:row>
      <xdr:rowOff>171450</xdr:rowOff>
    </xdr:from>
    <xdr:to>
      <xdr:col>0</xdr:col>
      <xdr:colOff>1809750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06715" y="17145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78581</xdr:rowOff>
    </xdr:from>
    <xdr:to>
      <xdr:col>6</xdr:col>
      <xdr:colOff>885825</xdr:colOff>
      <xdr:row>54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60</xdr:row>
      <xdr:rowOff>123825</xdr:rowOff>
    </xdr:from>
    <xdr:to>
      <xdr:col>6</xdr:col>
      <xdr:colOff>561975</xdr:colOff>
      <xdr:row>93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323850</xdr:colOff>
      <xdr:row>0</xdr:row>
      <xdr:rowOff>257175</xdr:rowOff>
    </xdr:from>
    <xdr:to>
      <xdr:col>7</xdr:col>
      <xdr:colOff>412485</xdr:colOff>
      <xdr:row>3</xdr:row>
      <xdr:rowOff>152400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7800975" y="2571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zoomScaleNormal="100" zoomScaleSheetLayoutView="80" workbookViewId="0">
      <selection activeCell="I5" sqref="I5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6" width="15.7109375" style="1" customWidth="1"/>
    <col min="7" max="8" width="13.7109375" style="1" customWidth="1"/>
    <col min="9" max="16384" width="11.42578125" style="1"/>
  </cols>
  <sheetData>
    <row r="1" spans="1:8" ht="27" customHeight="1" x14ac:dyDescent="0.2">
      <c r="A1" s="17" t="s">
        <v>0</v>
      </c>
      <c r="B1" s="18"/>
      <c r="C1" s="18"/>
      <c r="D1" s="18"/>
      <c r="E1" s="18"/>
      <c r="F1" s="18"/>
      <c r="G1" s="18"/>
      <c r="H1" s="19"/>
    </row>
    <row r="2" spans="1:8" ht="28.5" customHeight="1" x14ac:dyDescent="0.2">
      <c r="A2" s="20" t="s">
        <v>1</v>
      </c>
      <c r="B2" s="21"/>
      <c r="C2" s="21"/>
      <c r="D2" s="21"/>
      <c r="E2" s="21"/>
      <c r="F2" s="21"/>
      <c r="G2" s="21"/>
      <c r="H2" s="22"/>
    </row>
    <row r="3" spans="1:8" ht="29.25" customHeight="1" x14ac:dyDescent="0.2">
      <c r="A3" s="20" t="s">
        <v>12</v>
      </c>
      <c r="B3" s="21"/>
      <c r="C3" s="21"/>
      <c r="D3" s="21"/>
      <c r="E3" s="21"/>
      <c r="F3" s="21"/>
      <c r="G3" s="21"/>
      <c r="H3" s="22"/>
    </row>
    <row r="4" spans="1:8" ht="27" customHeight="1" x14ac:dyDescent="0.2">
      <c r="A4" s="20" t="s">
        <v>22</v>
      </c>
      <c r="B4" s="21"/>
      <c r="C4" s="21"/>
      <c r="D4" s="21"/>
      <c r="E4" s="21"/>
      <c r="F4" s="21"/>
      <c r="G4" s="21"/>
      <c r="H4" s="22"/>
    </row>
    <row r="5" spans="1:8" ht="21.75" customHeight="1" x14ac:dyDescent="0.2">
      <c r="A5" s="23" t="s">
        <v>2</v>
      </c>
      <c r="B5" s="23" t="s">
        <v>3</v>
      </c>
      <c r="C5" s="23" t="s">
        <v>4</v>
      </c>
      <c r="D5" s="23" t="s">
        <v>5</v>
      </c>
      <c r="E5" s="23"/>
      <c r="F5" s="23"/>
      <c r="G5" s="23"/>
      <c r="H5" s="23"/>
    </row>
    <row r="6" spans="1:8" ht="56.25" customHeight="1" x14ac:dyDescent="0.2">
      <c r="A6" s="24"/>
      <c r="B6" s="23"/>
      <c r="C6" s="23"/>
      <c r="D6" s="2">
        <v>43395</v>
      </c>
      <c r="E6" s="2">
        <v>43444</v>
      </c>
      <c r="F6" s="2">
        <v>43448</v>
      </c>
      <c r="G6" s="3" t="s">
        <v>11</v>
      </c>
      <c r="H6" s="3" t="s">
        <v>6</v>
      </c>
    </row>
    <row r="7" spans="1:8" s="11" customFormat="1" ht="30" customHeight="1" x14ac:dyDescent="0.2">
      <c r="A7" s="8" t="s">
        <v>15</v>
      </c>
      <c r="B7" s="7" t="s">
        <v>21</v>
      </c>
      <c r="C7" s="4" t="s">
        <v>7</v>
      </c>
      <c r="D7" s="14">
        <v>1</v>
      </c>
      <c r="E7" s="14">
        <v>1</v>
      </c>
      <c r="F7" s="14">
        <v>1</v>
      </c>
      <c r="G7" s="12">
        <f>SUM(D7:F7)</f>
        <v>3</v>
      </c>
      <c r="H7" s="5">
        <f>(G7*100)/($G$7)</f>
        <v>100</v>
      </c>
    </row>
    <row r="8" spans="1:8" s="11" customFormat="1" ht="30" customHeight="1" x14ac:dyDescent="0.2">
      <c r="A8" s="8" t="s">
        <v>16</v>
      </c>
      <c r="B8" s="7" t="s">
        <v>8</v>
      </c>
      <c r="C8" s="4" t="s">
        <v>13</v>
      </c>
      <c r="D8" s="14">
        <v>1</v>
      </c>
      <c r="E8" s="14">
        <v>1</v>
      </c>
      <c r="F8" s="14">
        <v>1</v>
      </c>
      <c r="G8" s="12">
        <f>SUM(D8:F8)</f>
        <v>3</v>
      </c>
      <c r="H8" s="5">
        <f t="shared" ref="H8:H23" si="0">(G8*100)/($G$7)</f>
        <v>100</v>
      </c>
    </row>
    <row r="9" spans="1:8" s="11" customFormat="1" ht="30" customHeight="1" x14ac:dyDescent="0.2">
      <c r="A9" s="10" t="s">
        <v>23</v>
      </c>
      <c r="B9" s="7" t="s">
        <v>8</v>
      </c>
      <c r="C9" s="4" t="s">
        <v>13</v>
      </c>
      <c r="D9" s="14">
        <v>1</v>
      </c>
      <c r="E9" s="14">
        <v>1</v>
      </c>
      <c r="F9" s="14">
        <v>1</v>
      </c>
      <c r="G9" s="12">
        <f>SUM(D9:F9)</f>
        <v>3</v>
      </c>
      <c r="H9" s="5">
        <f t="shared" si="0"/>
        <v>100</v>
      </c>
    </row>
    <row r="10" spans="1:8" s="11" customFormat="1" ht="30" customHeight="1" x14ac:dyDescent="0.2">
      <c r="A10" s="10" t="s">
        <v>24</v>
      </c>
      <c r="B10" s="7" t="s">
        <v>8</v>
      </c>
      <c r="C10" s="4" t="s">
        <v>13</v>
      </c>
      <c r="D10" s="14">
        <v>0</v>
      </c>
      <c r="E10" s="14">
        <v>1</v>
      </c>
      <c r="F10" s="14">
        <v>1</v>
      </c>
      <c r="G10" s="12">
        <f>SUM(D10:F10)</f>
        <v>2</v>
      </c>
      <c r="H10" s="5">
        <f t="shared" si="0"/>
        <v>66.666666666666671</v>
      </c>
    </row>
    <row r="11" spans="1:8" s="11" customFormat="1" ht="30" customHeight="1" x14ac:dyDescent="0.2">
      <c r="A11" s="8" t="s">
        <v>17</v>
      </c>
      <c r="B11" s="7" t="s">
        <v>8</v>
      </c>
      <c r="C11" s="4" t="s">
        <v>13</v>
      </c>
      <c r="D11" s="14">
        <v>1</v>
      </c>
      <c r="E11" s="14">
        <v>1</v>
      </c>
      <c r="F11" s="14">
        <v>1</v>
      </c>
      <c r="G11" s="12">
        <f>SUM(D11:F11)</f>
        <v>3</v>
      </c>
      <c r="H11" s="5">
        <f t="shared" si="0"/>
        <v>100</v>
      </c>
    </row>
    <row r="12" spans="1:8" s="11" customFormat="1" ht="30" customHeight="1" x14ac:dyDescent="0.2">
      <c r="A12" s="8" t="s">
        <v>25</v>
      </c>
      <c r="B12" s="7" t="s">
        <v>8</v>
      </c>
      <c r="C12" s="4" t="s">
        <v>26</v>
      </c>
      <c r="D12" s="14">
        <v>1</v>
      </c>
      <c r="E12" s="14">
        <v>1</v>
      </c>
      <c r="F12" s="14">
        <v>1</v>
      </c>
      <c r="G12" s="12">
        <f>SUM(D12:F12)</f>
        <v>3</v>
      </c>
      <c r="H12" s="5">
        <f t="shared" si="0"/>
        <v>100</v>
      </c>
    </row>
    <row r="13" spans="1:8" s="11" customFormat="1" ht="30" customHeight="1" x14ac:dyDescent="0.2">
      <c r="A13" s="8" t="s">
        <v>27</v>
      </c>
      <c r="B13" s="7" t="s">
        <v>8</v>
      </c>
      <c r="C13" s="4" t="s">
        <v>9</v>
      </c>
      <c r="D13" s="14">
        <v>1</v>
      </c>
      <c r="E13" s="14">
        <v>1</v>
      </c>
      <c r="F13" s="14">
        <v>1</v>
      </c>
      <c r="G13" s="12">
        <f>SUM(D13:F13)</f>
        <v>3</v>
      </c>
      <c r="H13" s="5">
        <f t="shared" si="0"/>
        <v>100</v>
      </c>
    </row>
    <row r="14" spans="1:8" s="11" customFormat="1" ht="30" customHeight="1" x14ac:dyDescent="0.2">
      <c r="A14" s="10" t="s">
        <v>14</v>
      </c>
      <c r="B14" s="7" t="s">
        <v>8</v>
      </c>
      <c r="C14" s="4" t="s">
        <v>9</v>
      </c>
      <c r="D14" s="14">
        <v>0</v>
      </c>
      <c r="E14" s="14">
        <v>1</v>
      </c>
      <c r="F14" s="14">
        <v>1</v>
      </c>
      <c r="G14" s="12">
        <f>SUM(D14:F14)</f>
        <v>2</v>
      </c>
      <c r="H14" s="5">
        <f t="shared" si="0"/>
        <v>66.666666666666671</v>
      </c>
    </row>
    <row r="15" spans="1:8" s="11" customFormat="1" ht="30" customHeight="1" x14ac:dyDescent="0.2">
      <c r="A15" s="10" t="s">
        <v>28</v>
      </c>
      <c r="B15" s="7" t="s">
        <v>8</v>
      </c>
      <c r="C15" s="4" t="s">
        <v>7</v>
      </c>
      <c r="D15" s="14">
        <v>1</v>
      </c>
      <c r="E15" s="14">
        <v>1</v>
      </c>
      <c r="F15" s="14">
        <v>1</v>
      </c>
      <c r="G15" s="12">
        <f>SUM(D15:F15)</f>
        <v>3</v>
      </c>
      <c r="H15" s="5">
        <f t="shared" si="0"/>
        <v>100</v>
      </c>
    </row>
    <row r="16" spans="1:8" s="11" customFormat="1" ht="30" customHeight="1" x14ac:dyDescent="0.2">
      <c r="A16" s="10" t="s">
        <v>29</v>
      </c>
      <c r="B16" s="7" t="s">
        <v>8</v>
      </c>
      <c r="C16" s="4" t="s">
        <v>7</v>
      </c>
      <c r="D16" s="14">
        <v>1</v>
      </c>
      <c r="E16" s="14">
        <v>1</v>
      </c>
      <c r="F16" s="14">
        <v>1</v>
      </c>
      <c r="G16" s="12">
        <f>SUM(D16:F16)</f>
        <v>3</v>
      </c>
      <c r="H16" s="5">
        <f t="shared" si="0"/>
        <v>100</v>
      </c>
    </row>
    <row r="17" spans="1:8" s="11" customFormat="1" ht="30" customHeight="1" x14ac:dyDescent="0.2">
      <c r="A17" s="8" t="s">
        <v>18</v>
      </c>
      <c r="B17" s="7" t="s">
        <v>8</v>
      </c>
      <c r="C17" s="4" t="s">
        <v>7</v>
      </c>
      <c r="D17" s="14">
        <v>1</v>
      </c>
      <c r="E17" s="14">
        <v>1</v>
      </c>
      <c r="F17" s="14">
        <v>1</v>
      </c>
      <c r="G17" s="12">
        <f>SUM(D17:F17)</f>
        <v>3</v>
      </c>
      <c r="H17" s="5">
        <f t="shared" si="0"/>
        <v>100</v>
      </c>
    </row>
    <row r="18" spans="1:8" s="11" customFormat="1" ht="30" customHeight="1" x14ac:dyDescent="0.2">
      <c r="A18" s="8" t="s">
        <v>33</v>
      </c>
      <c r="B18" s="7" t="s">
        <v>8</v>
      </c>
      <c r="C18" s="4" t="s">
        <v>7</v>
      </c>
      <c r="D18" s="14">
        <v>1</v>
      </c>
      <c r="E18" s="14">
        <v>1</v>
      </c>
      <c r="F18" s="14">
        <v>1</v>
      </c>
      <c r="G18" s="12">
        <f>SUM(D18:F18)</f>
        <v>3</v>
      </c>
      <c r="H18" s="5">
        <f t="shared" si="0"/>
        <v>100</v>
      </c>
    </row>
    <row r="19" spans="1:8" s="11" customFormat="1" ht="30" customHeight="1" x14ac:dyDescent="0.2">
      <c r="A19" s="8" t="s">
        <v>30</v>
      </c>
      <c r="B19" s="7" t="s">
        <v>8</v>
      </c>
      <c r="C19" s="4" t="s">
        <v>7</v>
      </c>
      <c r="D19" s="14">
        <v>1</v>
      </c>
      <c r="E19" s="14">
        <v>1</v>
      </c>
      <c r="F19" s="14">
        <v>1</v>
      </c>
      <c r="G19" s="12">
        <f>SUM(D19:F19)</f>
        <v>3</v>
      </c>
      <c r="H19" s="5">
        <f t="shared" si="0"/>
        <v>100</v>
      </c>
    </row>
    <row r="20" spans="1:8" s="11" customFormat="1" ht="30" customHeight="1" x14ac:dyDescent="0.2">
      <c r="A20" s="9" t="s">
        <v>20</v>
      </c>
      <c r="B20" s="7" t="s">
        <v>8</v>
      </c>
      <c r="C20" s="4" t="s">
        <v>7</v>
      </c>
      <c r="D20" s="14">
        <v>1</v>
      </c>
      <c r="E20" s="14">
        <v>1</v>
      </c>
      <c r="F20" s="14">
        <v>1</v>
      </c>
      <c r="G20" s="12">
        <f>SUM(D20:F20)</f>
        <v>3</v>
      </c>
      <c r="H20" s="5">
        <f t="shared" si="0"/>
        <v>100</v>
      </c>
    </row>
    <row r="21" spans="1:8" s="11" customFormat="1" ht="30" customHeight="1" x14ac:dyDescent="0.2">
      <c r="A21" s="9" t="s">
        <v>31</v>
      </c>
      <c r="B21" s="7" t="s">
        <v>8</v>
      </c>
      <c r="C21" s="4" t="s">
        <v>7</v>
      </c>
      <c r="D21" s="14">
        <v>1</v>
      </c>
      <c r="E21" s="14">
        <v>1</v>
      </c>
      <c r="F21" s="14">
        <v>1</v>
      </c>
      <c r="G21" s="12">
        <f>SUM(D21:F21)</f>
        <v>3</v>
      </c>
      <c r="H21" s="5">
        <f t="shared" si="0"/>
        <v>100</v>
      </c>
    </row>
    <row r="22" spans="1:8" s="11" customFormat="1" ht="30" customHeight="1" x14ac:dyDescent="0.2">
      <c r="A22" s="9" t="s">
        <v>19</v>
      </c>
      <c r="B22" s="7" t="s">
        <v>8</v>
      </c>
      <c r="C22" s="4" t="s">
        <v>7</v>
      </c>
      <c r="D22" s="14">
        <v>1</v>
      </c>
      <c r="E22" s="14">
        <v>1</v>
      </c>
      <c r="F22" s="14">
        <v>1</v>
      </c>
      <c r="G22" s="12">
        <f>SUM(D22:F22)</f>
        <v>3</v>
      </c>
      <c r="H22" s="5">
        <f t="shared" si="0"/>
        <v>100</v>
      </c>
    </row>
    <row r="23" spans="1:8" ht="30" customHeight="1" x14ac:dyDescent="0.2">
      <c r="A23" s="8" t="s">
        <v>32</v>
      </c>
      <c r="B23" s="7" t="s">
        <v>8</v>
      </c>
      <c r="C23" s="4" t="s">
        <v>7</v>
      </c>
      <c r="D23" s="13">
        <v>1</v>
      </c>
      <c r="E23" s="14">
        <v>1</v>
      </c>
      <c r="F23" s="14">
        <v>1</v>
      </c>
      <c r="G23" s="12">
        <f>SUM(D23:F23)</f>
        <v>3</v>
      </c>
      <c r="H23" s="5">
        <f t="shared" si="0"/>
        <v>100</v>
      </c>
    </row>
    <row r="24" spans="1:8" ht="27" customHeight="1" x14ac:dyDescent="0.2">
      <c r="A24" s="15" t="s">
        <v>10</v>
      </c>
      <c r="B24" s="16"/>
      <c r="C24" s="16"/>
      <c r="D24" s="6">
        <f>AVERAGE(D7:D23)*100</f>
        <v>88.235294117647058</v>
      </c>
      <c r="E24" s="6">
        <f t="shared" ref="E24:F24" si="1">AVERAGE(E7:E23)*100</f>
        <v>100</v>
      </c>
      <c r="F24" s="6">
        <f t="shared" si="1"/>
        <v>100</v>
      </c>
      <c r="G24" s="6"/>
      <c r="H24" s="5"/>
    </row>
  </sheetData>
  <mergeCells count="9">
    <mergeCell ref="A24:C24"/>
    <mergeCell ref="A1:H1"/>
    <mergeCell ref="A2:H2"/>
    <mergeCell ref="A3:H3"/>
    <mergeCell ref="A4:H4"/>
    <mergeCell ref="A5:A6"/>
    <mergeCell ref="B5:B6"/>
    <mergeCell ref="C5:C6"/>
    <mergeCell ref="D5:H5"/>
  </mergeCells>
  <pageMargins left="0.7" right="0.7" top="0.75" bottom="0.75" header="0.3" footer="0.3"/>
  <pageSetup paperSize="5" scale="45" orientation="landscape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y Vigilancia</vt:lpstr>
      <vt:lpstr>'Inspección y Vigilancia'!Área_de_impresión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2016-04-14T16:46:09Z</dcterms:created>
  <dcterms:modified xsi:type="dcterms:W3CDTF">2019-02-11T23:50:18Z</dcterms:modified>
</cp:coreProperties>
</file>