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NSEJOS Y COMITÉS\Coplademun\Pleno COPLADEMUN_22112018\"/>
    </mc:Choice>
  </mc:AlternateContent>
  <bookViews>
    <workbookView xWindow="0" yWindow="0" windowWidth="20490" windowHeight="7755"/>
  </bookViews>
  <sheets>
    <sheet name="Estadísticas y Gráficas" sheetId="1" r:id="rId1"/>
    <sheet name="Grafico 1" sheetId="2" r:id="rId2"/>
    <sheet name="Grafico 2" sheetId="3" r:id="rId3"/>
  </sheets>
  <definedNames>
    <definedName name="_xlnm._FilterDatabase" localSheetId="0" hidden="1">'Estadísticas y Gráficas'!$A$5:$R$320</definedName>
  </definedNames>
  <calcPr calcId="152511"/>
</workbook>
</file>

<file path=xl/calcChain.xml><?xml version="1.0" encoding="utf-8"?>
<calcChain xmlns="http://schemas.openxmlformats.org/spreadsheetml/2006/main">
  <c r="M320" i="1" l="1"/>
  <c r="N320" i="1" l="1"/>
  <c r="C320" i="1"/>
  <c r="D320" i="1"/>
  <c r="E320" i="1"/>
  <c r="F320" i="1"/>
  <c r="G320" i="1"/>
  <c r="H320" i="1"/>
  <c r="I320" i="1"/>
  <c r="J320" i="1"/>
  <c r="K320" i="1"/>
  <c r="L320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6" i="1"/>
  <c r="P132" i="1" s="1"/>
  <c r="P7" i="1" l="1"/>
  <c r="P312" i="1"/>
  <c r="P304" i="1"/>
  <c r="P296" i="1"/>
  <c r="P288" i="1"/>
  <c r="P280" i="1"/>
  <c r="P272" i="1"/>
  <c r="P264" i="1"/>
  <c r="P256" i="1"/>
  <c r="P248" i="1"/>
  <c r="P240" i="1"/>
  <c r="P232" i="1"/>
  <c r="P224" i="1"/>
  <c r="P216" i="1"/>
  <c r="P208" i="1"/>
  <c r="P200" i="1"/>
  <c r="P192" i="1"/>
  <c r="P184" i="1"/>
  <c r="P176" i="1"/>
  <c r="P168" i="1"/>
  <c r="P160" i="1"/>
  <c r="P152" i="1"/>
  <c r="P144" i="1"/>
  <c r="P136" i="1"/>
  <c r="P128" i="1"/>
  <c r="P120" i="1"/>
  <c r="P112" i="1"/>
  <c r="P104" i="1"/>
  <c r="P96" i="1"/>
  <c r="P88" i="1"/>
  <c r="P80" i="1"/>
  <c r="P72" i="1"/>
  <c r="P64" i="1"/>
  <c r="P56" i="1"/>
  <c r="P48" i="1"/>
  <c r="P40" i="1"/>
  <c r="P318" i="1"/>
  <c r="P310" i="1"/>
  <c r="P302" i="1"/>
  <c r="P294" i="1"/>
  <c r="P286" i="1"/>
  <c r="P278" i="1"/>
  <c r="P270" i="1"/>
  <c r="P262" i="1"/>
  <c r="P254" i="1"/>
  <c r="P246" i="1"/>
  <c r="P238" i="1"/>
  <c r="P230" i="1"/>
  <c r="P222" i="1"/>
  <c r="P214" i="1"/>
  <c r="P206" i="1"/>
  <c r="P198" i="1"/>
  <c r="P190" i="1"/>
  <c r="P182" i="1"/>
  <c r="P174" i="1"/>
  <c r="P166" i="1"/>
  <c r="P158" i="1"/>
  <c r="P150" i="1"/>
  <c r="P142" i="1"/>
  <c r="P134" i="1"/>
  <c r="P126" i="1"/>
  <c r="P118" i="1"/>
  <c r="P110" i="1"/>
  <c r="P102" i="1"/>
  <c r="P94" i="1"/>
  <c r="P86" i="1"/>
  <c r="P78" i="1"/>
  <c r="P70" i="1"/>
  <c r="P62" i="1"/>
  <c r="P54" i="1"/>
  <c r="P46" i="1"/>
  <c r="P38" i="1"/>
  <c r="P316" i="1"/>
  <c r="P292" i="1"/>
  <c r="P268" i="1"/>
  <c r="P244" i="1"/>
  <c r="P212" i="1"/>
  <c r="P11" i="1"/>
  <c r="P15" i="1"/>
  <c r="P19" i="1"/>
  <c r="P23" i="1"/>
  <c r="P27" i="1"/>
  <c r="P31" i="1"/>
  <c r="P35" i="1"/>
  <c r="P39" i="1"/>
  <c r="P43" i="1"/>
  <c r="P47" i="1"/>
  <c r="P51" i="1"/>
  <c r="P55" i="1"/>
  <c r="P59" i="1"/>
  <c r="P63" i="1"/>
  <c r="P67" i="1"/>
  <c r="P71" i="1"/>
  <c r="P75" i="1"/>
  <c r="P79" i="1"/>
  <c r="P83" i="1"/>
  <c r="P87" i="1"/>
  <c r="P91" i="1"/>
  <c r="P95" i="1"/>
  <c r="P99" i="1"/>
  <c r="P103" i="1"/>
  <c r="P107" i="1"/>
  <c r="P111" i="1"/>
  <c r="P115" i="1"/>
  <c r="P119" i="1"/>
  <c r="P123" i="1"/>
  <c r="P127" i="1"/>
  <c r="P131" i="1"/>
  <c r="P135" i="1"/>
  <c r="P139" i="1"/>
  <c r="P143" i="1"/>
  <c r="P147" i="1"/>
  <c r="P151" i="1"/>
  <c r="P155" i="1"/>
  <c r="P159" i="1"/>
  <c r="P163" i="1"/>
  <c r="P167" i="1"/>
  <c r="P171" i="1"/>
  <c r="P175" i="1"/>
  <c r="P179" i="1"/>
  <c r="P183" i="1"/>
  <c r="P187" i="1"/>
  <c r="P191" i="1"/>
  <c r="P195" i="1"/>
  <c r="P199" i="1"/>
  <c r="P203" i="1"/>
  <c r="P207" i="1"/>
  <c r="P211" i="1"/>
  <c r="P215" i="1"/>
  <c r="P219" i="1"/>
  <c r="P223" i="1"/>
  <c r="P227" i="1"/>
  <c r="P231" i="1"/>
  <c r="P235" i="1"/>
  <c r="P239" i="1"/>
  <c r="P243" i="1"/>
  <c r="P247" i="1"/>
  <c r="P251" i="1"/>
  <c r="P255" i="1"/>
  <c r="P259" i="1"/>
  <c r="P263" i="1"/>
  <c r="P267" i="1"/>
  <c r="P271" i="1"/>
  <c r="P275" i="1"/>
  <c r="P279" i="1"/>
  <c r="P283" i="1"/>
  <c r="P287" i="1"/>
  <c r="P291" i="1"/>
  <c r="P295" i="1"/>
  <c r="P299" i="1"/>
  <c r="P303" i="1"/>
  <c r="P307" i="1"/>
  <c r="P311" i="1"/>
  <c r="P315" i="1"/>
  <c r="P319" i="1"/>
  <c r="P10" i="1"/>
  <c r="P12" i="1"/>
  <c r="P16" i="1"/>
  <c r="P20" i="1"/>
  <c r="P24" i="1"/>
  <c r="P28" i="1"/>
  <c r="P32" i="1"/>
  <c r="P13" i="1"/>
  <c r="P17" i="1"/>
  <c r="P21" i="1"/>
  <c r="P25" i="1"/>
  <c r="P29" i="1"/>
  <c r="P33" i="1"/>
  <c r="P37" i="1"/>
  <c r="P41" i="1"/>
  <c r="P45" i="1"/>
  <c r="P49" i="1"/>
  <c r="P53" i="1"/>
  <c r="P57" i="1"/>
  <c r="P61" i="1"/>
  <c r="P65" i="1"/>
  <c r="P69" i="1"/>
  <c r="P73" i="1"/>
  <c r="P77" i="1"/>
  <c r="P81" i="1"/>
  <c r="P85" i="1"/>
  <c r="P89" i="1"/>
  <c r="P93" i="1"/>
  <c r="P97" i="1"/>
  <c r="P101" i="1"/>
  <c r="P105" i="1"/>
  <c r="P109" i="1"/>
  <c r="P113" i="1"/>
  <c r="P117" i="1"/>
  <c r="P121" i="1"/>
  <c r="P125" i="1"/>
  <c r="P129" i="1"/>
  <c r="P133" i="1"/>
  <c r="P137" i="1"/>
  <c r="P141" i="1"/>
  <c r="P145" i="1"/>
  <c r="P149" i="1"/>
  <c r="P153" i="1"/>
  <c r="P157" i="1"/>
  <c r="P161" i="1"/>
  <c r="P165" i="1"/>
  <c r="P169" i="1"/>
  <c r="P173" i="1"/>
  <c r="P177" i="1"/>
  <c r="P181" i="1"/>
  <c r="P185" i="1"/>
  <c r="P189" i="1"/>
  <c r="P193" i="1"/>
  <c r="P197" i="1"/>
  <c r="P201" i="1"/>
  <c r="P205" i="1"/>
  <c r="P209" i="1"/>
  <c r="P213" i="1"/>
  <c r="P217" i="1"/>
  <c r="P221" i="1"/>
  <c r="P225" i="1"/>
  <c r="P229" i="1"/>
  <c r="P233" i="1"/>
  <c r="P237" i="1"/>
  <c r="P241" i="1"/>
  <c r="P245" i="1"/>
  <c r="P249" i="1"/>
  <c r="P253" i="1"/>
  <c r="P257" i="1"/>
  <c r="P261" i="1"/>
  <c r="P265" i="1"/>
  <c r="P269" i="1"/>
  <c r="P273" i="1"/>
  <c r="P277" i="1"/>
  <c r="P281" i="1"/>
  <c r="P285" i="1"/>
  <c r="P289" i="1"/>
  <c r="P293" i="1"/>
  <c r="P297" i="1"/>
  <c r="P301" i="1"/>
  <c r="P305" i="1"/>
  <c r="P309" i="1"/>
  <c r="P313" i="1"/>
  <c r="P317" i="1"/>
  <c r="P8" i="1"/>
  <c r="P14" i="1"/>
  <c r="P18" i="1"/>
  <c r="P22" i="1"/>
  <c r="P26" i="1"/>
  <c r="P30" i="1"/>
  <c r="P6" i="1"/>
  <c r="P308" i="1"/>
  <c r="P300" i="1"/>
  <c r="P284" i="1"/>
  <c r="P276" i="1"/>
  <c r="P260" i="1"/>
  <c r="P252" i="1"/>
  <c r="P236" i="1"/>
  <c r="P228" i="1"/>
  <c r="P220" i="1"/>
  <c r="P204" i="1"/>
  <c r="P196" i="1"/>
  <c r="P188" i="1"/>
  <c r="P180" i="1"/>
  <c r="P172" i="1"/>
  <c r="P164" i="1"/>
  <c r="P156" i="1"/>
  <c r="P148" i="1"/>
  <c r="P140" i="1"/>
  <c r="P124" i="1"/>
  <c r="P116" i="1"/>
  <c r="P108" i="1"/>
  <c r="P100" i="1"/>
  <c r="P92" i="1"/>
  <c r="P84" i="1"/>
  <c r="P76" i="1"/>
  <c r="P68" i="1"/>
  <c r="P60" i="1"/>
  <c r="P52" i="1"/>
  <c r="P44" i="1"/>
  <c r="P36" i="1"/>
  <c r="P9" i="1"/>
  <c r="P314" i="1"/>
  <c r="P306" i="1"/>
  <c r="P298" i="1"/>
  <c r="P290" i="1"/>
  <c r="P282" i="1"/>
  <c r="P274" i="1"/>
  <c r="P266" i="1"/>
  <c r="P258" i="1"/>
  <c r="P250" i="1"/>
  <c r="P242" i="1"/>
  <c r="P234" i="1"/>
  <c r="P226" i="1"/>
  <c r="P218" i="1"/>
  <c r="P210" i="1"/>
  <c r="P202" i="1"/>
  <c r="P194" i="1"/>
  <c r="P186" i="1"/>
  <c r="P178" i="1"/>
  <c r="P170" i="1"/>
  <c r="P162" i="1"/>
  <c r="P154" i="1"/>
  <c r="P146" i="1"/>
  <c r="P138" i="1"/>
  <c r="P130" i="1"/>
  <c r="P122" i="1"/>
  <c r="P114" i="1"/>
  <c r="P106" i="1"/>
  <c r="P98" i="1"/>
  <c r="P90" i="1"/>
  <c r="P82" i="1"/>
  <c r="P74" i="1"/>
  <c r="P66" i="1"/>
  <c r="P58" i="1"/>
  <c r="P50" i="1"/>
  <c r="P42" i="1"/>
  <c r="P34" i="1"/>
</calcChain>
</file>

<file path=xl/sharedStrings.xml><?xml version="1.0" encoding="utf-8"?>
<sst xmlns="http://schemas.openxmlformats.org/spreadsheetml/2006/main" count="659" uniqueCount="340">
  <si>
    <t>AYUNTAMIENTO DE ZAPOPAN, JALISCO</t>
  </si>
  <si>
    <t>Información fundamental- Ayuntamientos</t>
  </si>
  <si>
    <t>Registro de votación de las reuniones
del Comité de Planeación para el Desarrollo Municipal de Zapopan, Jalisco (COPLADEMUN)</t>
  </si>
  <si>
    <t xml:space="preserve">NOMBRE DE LOS INTEGRANTES DE LA COMISIÓN O CONSEJO </t>
  </si>
  <si>
    <t>Cargo o de carácter ciudadano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</si>
  <si>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</si>
  <si>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</si>
  <si>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</si>
  <si>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</si>
  <si>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</si>
  <si>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</si>
  <si>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</si>
  <si>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</si>
  <si>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</si>
  <si>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Total de asistencias</t>
  </si>
  <si>
    <t>Porcentaje de Asistencia por miembro</t>
  </si>
  <si>
    <t>Presidente del Comité</t>
  </si>
  <si>
    <t>Integrante</t>
  </si>
  <si>
    <t>Esteban Estrada Ramírez</t>
  </si>
  <si>
    <t>Mario Alberto Rodríguez Carrillo</t>
  </si>
  <si>
    <t>Coordinador Municipal del Comité</t>
  </si>
  <si>
    <t>Coordinador Social del Comité</t>
  </si>
  <si>
    <t>Secretario Técnico del Comité</t>
  </si>
  <si>
    <t>Alicia García Vázquez</t>
  </si>
  <si>
    <t>Mirza Flores Gómez</t>
  </si>
  <si>
    <t>María Rosalba Rosas Cruz</t>
  </si>
  <si>
    <t>Daniel Guzmán Flores</t>
  </si>
  <si>
    <t>Raúl Tejeda González</t>
  </si>
  <si>
    <t>Rubén Velázquez Gaytán</t>
  </si>
  <si>
    <t>María Del Carmen Hernández Luna</t>
  </si>
  <si>
    <t>Beatriz Ramos Arce</t>
  </si>
  <si>
    <t>Enriqueta Jiménez Flores</t>
  </si>
  <si>
    <t>Agustín Ortiz García</t>
  </si>
  <si>
    <t>Bertha Hernández Rodríguez</t>
  </si>
  <si>
    <t>Gerardo Benavides Oliva</t>
  </si>
  <si>
    <t>María Rodríguez Aguayo</t>
  </si>
  <si>
    <t>Ma De La Luz Crisantos Castro</t>
  </si>
  <si>
    <t>Fernando Sánchez Guzmán</t>
  </si>
  <si>
    <t>María Edelmira Romero Frías</t>
  </si>
  <si>
    <t>Augusto Pedro Zurita Guzmán</t>
  </si>
  <si>
    <t>Alejandra Ramírez López</t>
  </si>
  <si>
    <t>Sonia María Fausto Martínez</t>
  </si>
  <si>
    <t>María Patricia Cervantes Valencia</t>
  </si>
  <si>
    <t>Carlos Vázquez Romero</t>
  </si>
  <si>
    <t>Humberto Ortega Y Aragón</t>
  </si>
  <si>
    <t>Roberto Saúl Villegas Valdovinos</t>
  </si>
  <si>
    <t>Francisco Javier Hernández Herrera</t>
  </si>
  <si>
    <t>Francisco Becerra Ramírez</t>
  </si>
  <si>
    <t>Antonio Murillo Solís</t>
  </si>
  <si>
    <t>Rosa María De Los Santos</t>
  </si>
  <si>
    <t>22/11/2018
Sesión de Instalación</t>
  </si>
  <si>
    <t>Enero</t>
  </si>
  <si>
    <t>Febrero</t>
  </si>
  <si>
    <t>Lic. Jesús Pablo Lemus Navarro</t>
  </si>
  <si>
    <t>Lic. Marcela Páramo Ortega</t>
  </si>
  <si>
    <t>Lic. Abel Salgado Peña</t>
  </si>
  <si>
    <t>Lic. Denisse Durán Gutiérrez</t>
  </si>
  <si>
    <t>C. MigueI Sainz Loyola</t>
  </si>
  <si>
    <t>Lic. Graciela De Obaldía Escalante</t>
  </si>
  <si>
    <t>Ing. José Hiram Torres Salcedo</t>
  </si>
  <si>
    <t>Dr. Hugo Rodríguez Díaz</t>
  </si>
  <si>
    <t>Lic. Laura Gabriela Cárdenas Rodríguez</t>
  </si>
  <si>
    <t>Lic. Monica Paola Magaña Mendoza</t>
  </si>
  <si>
    <t>Lic. Oscar Javier Ramírez Castellanos</t>
  </si>
  <si>
    <t>C. Ivan Riardo Chávez Gómez</t>
  </si>
  <si>
    <t>Arq. Ana Cecilia Pineda Valenzuela</t>
  </si>
  <si>
    <t>Lic. Rafael Martínez Ramírez</t>
  </si>
  <si>
    <t>Lic. Wendy Sofia Ramírez Campos</t>
  </si>
  <si>
    <t>Lic. Melina Alatorre Nuñez</t>
  </si>
  <si>
    <t>Lic. Sergio Barrera Sepulveda</t>
  </si>
  <si>
    <t>C.D.E.O. María Gómez Rueda</t>
  </si>
  <si>
    <t>Lic. José Antonio De La Torre Bravo</t>
  </si>
  <si>
    <t>Lic. Juan José Frangie Saade</t>
  </si>
  <si>
    <t>Lic. Ana Paula Virgen Sánchez</t>
  </si>
  <si>
    <t>Lic. Jaime Hernández Lamas</t>
  </si>
  <si>
    <t>Lic. Miguel Ángel Ixtlahuac Baumbach</t>
  </si>
  <si>
    <t>Mtra. Adriana Romo López</t>
  </si>
  <si>
    <t>C. Gustavo Santoscoy Arriaga</t>
  </si>
  <si>
    <t>Dr. Salvador García Uvence</t>
  </si>
  <si>
    <t>María Elena Villa De Lemus</t>
  </si>
  <si>
    <t>Ing. Juan Luis Sube Ramírez</t>
  </si>
  <si>
    <t>Lic. Luis Gerardo Asencio Rubio</t>
  </si>
  <si>
    <t>Ing. Antonio Martín Del Campo</t>
  </si>
  <si>
    <t>Lic. Gonzalo Alberto García Ávila</t>
  </si>
  <si>
    <t>Ing. Martin De La Rosa Campos</t>
  </si>
  <si>
    <t>Ing. Ismael Jauregui Castañeda</t>
  </si>
  <si>
    <t>Mtro. Roberto Alarcón Estrada</t>
  </si>
  <si>
    <t>Mtro. José Ángel Valdez Santiago</t>
  </si>
  <si>
    <t>Raul Alvarado Garin</t>
  </si>
  <si>
    <t>Elsa Paola Rubio Huerta</t>
  </si>
  <si>
    <t>Cesar Ivan Mares Rodriguez</t>
  </si>
  <si>
    <t>Ana Laura Mancilla Muñoz</t>
  </si>
  <si>
    <t>Jose De Jesus Nuño Marquez</t>
  </si>
  <si>
    <t>Maria Isabel Franco Covarrubias</t>
  </si>
  <si>
    <t>Jesus Chavez Garcia</t>
  </si>
  <si>
    <t>Raul Perez Oetega</t>
  </si>
  <si>
    <t>Alma Santos Sierra</t>
  </si>
  <si>
    <t>Jose Cornejo Valerio</t>
  </si>
  <si>
    <t>Paz Murillo Carranza</t>
  </si>
  <si>
    <t>Cesar Robledo Zuñiga</t>
  </si>
  <si>
    <t>Diego Trinidad Becerra Muñoz</t>
  </si>
  <si>
    <t>Pablo Garcia Enciso</t>
  </si>
  <si>
    <t>Jose Antonio Sandoval Esparza</t>
  </si>
  <si>
    <t>Cesario Garcia Limas</t>
  </si>
  <si>
    <t>Javier Reynoso Rodriguez</t>
  </si>
  <si>
    <t>Teresa Guzman Casillas</t>
  </si>
  <si>
    <t>Jose De Jesus Perez Flores</t>
  </si>
  <si>
    <t>Maria De Lourdes Vera Santos</t>
  </si>
  <si>
    <t>Victor Manuel Arellano González</t>
  </si>
  <si>
    <t>Karla Graciela Sierra Martinez</t>
  </si>
  <si>
    <t>Adrian Mendoza Hernandez</t>
  </si>
  <si>
    <t>Enrique Cadena Mora</t>
  </si>
  <si>
    <t>Lic. Héctor Rafael Pérez Partida</t>
  </si>
  <si>
    <t>Lic. Daviel Trujillo Cuevas</t>
  </si>
  <si>
    <t>Lic. Gloria Judith Rojas Maldonado</t>
  </si>
  <si>
    <t>Fabiola Loya Hernández</t>
  </si>
  <si>
    <t>Geraldina Isabel Herrera Vega</t>
  </si>
  <si>
    <t>Enrique Velázquez González</t>
  </si>
  <si>
    <t>Ing. Luis Méndez Jaleb</t>
  </si>
  <si>
    <t>Jacobo Efraín Cabrera Palos</t>
  </si>
  <si>
    <t>Lic. Miguel Ángel Landeros Volquarts</t>
  </si>
  <si>
    <t>Ing. Xavier Orendain De Obeso</t>
  </si>
  <si>
    <t>Lic. José Mauro Garza</t>
  </si>
  <si>
    <t>Daniel Curiel Rodríguez</t>
  </si>
  <si>
    <t>Dr. Adrián De León Arias</t>
  </si>
  <si>
    <t>Ing. Armando Brenes Moreno</t>
  </si>
  <si>
    <t>Dr. Miguel Ángel Navarro</t>
  </si>
  <si>
    <t>Lic. Antonio Leaño Reyes</t>
  </si>
  <si>
    <t>Pbro. Francisco Ramírez Yáñez</t>
  </si>
  <si>
    <t>José Antonio Esquivias Romero</t>
  </si>
  <si>
    <t>Dr. Luis Arriaga Valenzuela</t>
  </si>
  <si>
    <t>Dr. Rafael Gómez Nava</t>
  </si>
  <si>
    <t>Dr. Mario Adrián Flores Castro</t>
  </si>
  <si>
    <t>Dr. Bernardo González  Arechiga</t>
  </si>
  <si>
    <t>Dr. Roberto Carrillo López</t>
  </si>
  <si>
    <t>Dr. Javier Hurtado González</t>
  </si>
  <si>
    <t>Dr. Víctor González Álvarez</t>
  </si>
  <si>
    <t>Lic. Edmundo Amutio Villa</t>
  </si>
  <si>
    <t>Lic. Francis Bujaidar  Ghoraichy</t>
  </si>
  <si>
    <t>Lic. Sandra Graciela Vizcaíno Meza</t>
  </si>
  <si>
    <t>Lic. Patricia Fregoso Cruz</t>
  </si>
  <si>
    <t>Lic. Salvador Villaseñor Aldama</t>
  </si>
  <si>
    <t>C. Jaime  Ontiveros Guevara</t>
  </si>
  <si>
    <t>C. Luis Enrique  Ceseña Cayeros</t>
  </si>
  <si>
    <t>C. Ing. Omar  Contreras González</t>
  </si>
  <si>
    <t>C. José Alberto Rosales  Pérez Castro</t>
  </si>
  <si>
    <t>Alberto Flores Reyes</t>
  </si>
  <si>
    <t>C. Martin  Gómez Curiel</t>
  </si>
  <si>
    <t>Enrique Nava Hernández</t>
  </si>
  <si>
    <t>María Del Rocio Ibarra De Alba</t>
  </si>
  <si>
    <t>Ing. Ignacio  Gutiérrez López</t>
  </si>
  <si>
    <t>Reynaldo  Jara Madera</t>
  </si>
  <si>
    <t>C. Manuel Enrique Mora Alvarado</t>
  </si>
  <si>
    <t>Deogracias  Guzmán Ruiz</t>
  </si>
  <si>
    <t>C. Pablo  De Padua López</t>
  </si>
  <si>
    <t>C. María Concepción Doño Fermín</t>
  </si>
  <si>
    <t>C. Héctor Manuel  Orozco Anguiano</t>
  </si>
  <si>
    <t>C. Francisco Javier  Prado Pérez</t>
  </si>
  <si>
    <t>C. Fidel Amado Rangel García</t>
  </si>
  <si>
    <t>C. Patricia  Cedillo Sandoval</t>
  </si>
  <si>
    <t>Lic. Silvano Tello Corona</t>
  </si>
  <si>
    <t>C. Gabriel  Díaz Rodríguez</t>
  </si>
  <si>
    <t>Ignacio Ramos Fernández</t>
  </si>
  <si>
    <t>Elizabeth Pérez Gómez</t>
  </si>
  <si>
    <t>C. Elisa Ávila Hernández</t>
  </si>
  <si>
    <t>C. Guadalupe Javier González Rodríguez</t>
  </si>
  <si>
    <t>C. David López López</t>
  </si>
  <si>
    <t>C. María Guadalupe  De La Torre Dicante</t>
  </si>
  <si>
    <t>C. Francisco  Flores Rincón</t>
  </si>
  <si>
    <t>C. María Antonia Del Villar Cortes</t>
  </si>
  <si>
    <t>Prof. Everardo Nogal Valadez</t>
  </si>
  <si>
    <t>Marisol Moreno Doroteo</t>
  </si>
  <si>
    <t>María Teresa Vidal Zúñiga</t>
  </si>
  <si>
    <t>Juan Manuel Cortes Martínez</t>
  </si>
  <si>
    <t>C. J. Rosario  Ramírez Cruz</t>
  </si>
  <si>
    <t>María Ramona Velázquez Meza</t>
  </si>
  <si>
    <t>Ma. De Rosario Razo Avilés</t>
  </si>
  <si>
    <t>Gustavo Guerrero Sánchez</t>
  </si>
  <si>
    <t>C. Miguel  Guzmán Ibáñez</t>
  </si>
  <si>
    <t>Manuel De La Torre</t>
  </si>
  <si>
    <t>María Soledad Martin Del Campo Mendoza</t>
  </si>
  <si>
    <t>C. Martha Nuño Rojas</t>
  </si>
  <si>
    <t>C. María Del Carmen Berber León</t>
  </si>
  <si>
    <t>C. Ma. Teresa Reveles Martínez</t>
  </si>
  <si>
    <t>C. Aurora  Soltero Espinoza</t>
  </si>
  <si>
    <t>C. Juan Francisco García García</t>
  </si>
  <si>
    <t>C. María Elena Martínez Cárdenas</t>
  </si>
  <si>
    <t>C. Enrique  Villareal Salazar</t>
  </si>
  <si>
    <t>Karina Pérez Mercado</t>
  </si>
  <si>
    <t>Alejandro Acevedo Aguilera</t>
  </si>
  <si>
    <t>Arnulfo Cano Rojas</t>
  </si>
  <si>
    <t>C. Bertha  Herrera</t>
  </si>
  <si>
    <t>Prof. Ansurio Saldaña Castañeda</t>
  </si>
  <si>
    <t>Susana Santillán Carrillo</t>
  </si>
  <si>
    <t>Dr. José López Muñoz</t>
  </si>
  <si>
    <t>Víctor Manuel Sandoval Esparza</t>
  </si>
  <si>
    <t>Martin Preciado Castillo</t>
  </si>
  <si>
    <t>C. Ma Lourdes Sánchez López</t>
  </si>
  <si>
    <t>José Asunción Jara Pérez</t>
  </si>
  <si>
    <t>C. Rosalba Robles Quintero</t>
  </si>
  <si>
    <t>Anselmo Cruz Burgos</t>
  </si>
  <si>
    <t>C.  Saray  Hernández Contreras</t>
  </si>
  <si>
    <t>C. Fco Javier Ubiarco Ruvalcaba</t>
  </si>
  <si>
    <t>C. Rosa  Hernández Díaz</t>
  </si>
  <si>
    <t>C. Luis Julio Bonilla Rubio</t>
  </si>
  <si>
    <t>C. Emilio Contreras Gutiérrez</t>
  </si>
  <si>
    <t>C.  Aurora Orozco Flores</t>
  </si>
  <si>
    <t>Luis Antonio Flores Camarillo</t>
  </si>
  <si>
    <t>C. Ma. Isabel  Figueroa Herrera</t>
  </si>
  <si>
    <t>C. Emigdio  Infante Tavares</t>
  </si>
  <si>
    <t>C. Emilio Rodríguez Uribe</t>
  </si>
  <si>
    <t>C. María Irene Pedroza Mora</t>
  </si>
  <si>
    <t>Ing. Mayra Beatriz Almanza Fausto</t>
  </si>
  <si>
    <t>C. José Guadalupe López Mendoza</t>
  </si>
  <si>
    <t>Ing. Javier  Guzmán Robles</t>
  </si>
  <si>
    <t>Prof. Héctor Martin  Zataray Lamas</t>
  </si>
  <si>
    <t>José Luis Gallardo Parra</t>
  </si>
  <si>
    <t>C. Felipe Vázquez Vargas</t>
  </si>
  <si>
    <t>Prof. José Luis Romo Ángel</t>
  </si>
  <si>
    <t>C. Mario Olivas Barajas</t>
  </si>
  <si>
    <t>Ing. Enrique Ramos Orozco</t>
  </si>
  <si>
    <t>Claudia L. Flores Inda</t>
  </si>
  <si>
    <t>María Del Socorro Camacho Córdova</t>
  </si>
  <si>
    <t>Martha Alicia Flores Ruíz</t>
  </si>
  <si>
    <t>Patricia De Los Ángeles Hernández Zamudio</t>
  </si>
  <si>
    <t>C. David Olvera González</t>
  </si>
  <si>
    <t>C. Oliva Alma González Claveran</t>
  </si>
  <si>
    <t>Ing. Juan Jorge Muñiz Ramírez</t>
  </si>
  <si>
    <t>C. Francisco Organista Roque</t>
  </si>
  <si>
    <t>C. Petra Delgadillo Ramírez</t>
  </si>
  <si>
    <t>C. Ricardo Ramírez Hernández</t>
  </si>
  <si>
    <t>C. María Esther Muñoz Morales</t>
  </si>
  <si>
    <t>Arq. Enrique  Fregoso Orendain</t>
  </si>
  <si>
    <t>C. German Butze López Aguado</t>
  </si>
  <si>
    <t>Dr. Mauricio Dueñas García</t>
  </si>
  <si>
    <t>C. Carlos Enrique Jiménez García</t>
  </si>
  <si>
    <t>Ing. Jorge Arturo Bárcena Sánchez</t>
  </si>
  <si>
    <t>Ernesto Bañuelos López</t>
  </si>
  <si>
    <t>C. Juan Francisco Mora Casillas</t>
  </si>
  <si>
    <t>C. Hugo Antonio López Equihua</t>
  </si>
  <si>
    <t>Dr. José Luis García González</t>
  </si>
  <si>
    <t>C. Julia De Jesús Paredes Amezquita</t>
  </si>
  <si>
    <t>C. Héctor Alfonso Ávila Castañeda</t>
  </si>
  <si>
    <t>C. Delia  Álvarez Mercado</t>
  </si>
  <si>
    <t>C. Gerald  Sheldon Dankner</t>
  </si>
  <si>
    <t>C. Guadalupe Yolanda  Padilla Jiménez</t>
  </si>
  <si>
    <t>C. Norma Adriana Serrano Adame</t>
  </si>
  <si>
    <t>C. María De Jesús  Navarro Martínez</t>
  </si>
  <si>
    <t>C. María Antonieta  Banda Canal</t>
  </si>
  <si>
    <t>Arq. Benjamín  Zermeño Hernández</t>
  </si>
  <si>
    <t>C. Juan Carlos Robles Sierra</t>
  </si>
  <si>
    <t>C. María Del Rocío Díaz Aquino</t>
  </si>
  <si>
    <t>C. Ricardo  Castellanos Narváez</t>
  </si>
  <si>
    <t>C. Rosana Esmeralda Lázaro Sánchez</t>
  </si>
  <si>
    <t>C. Ma. De La Luz  Palomar Reyes</t>
  </si>
  <si>
    <t>C. Federico  Ramos Ramos</t>
  </si>
  <si>
    <t>C. Ema  Lara Rueda</t>
  </si>
  <si>
    <t>C. Ildefonso Bojorquez López</t>
  </si>
  <si>
    <t>Esmeralda Girón Villalobos</t>
  </si>
  <si>
    <t>C.  Julián  Rodríguez Torres</t>
  </si>
  <si>
    <t>C. María  Vázquez Carbajal</t>
  </si>
  <si>
    <t>C. Fernando Guerrero Rivas</t>
  </si>
  <si>
    <t>C. Eleazar Najar Arenas</t>
  </si>
  <si>
    <t>C. Ricardo  Alejandro Santos</t>
  </si>
  <si>
    <t>C. Silvano  Pérez Arámbula</t>
  </si>
  <si>
    <t>C. Manuel Héctor Milán Jacques</t>
  </si>
  <si>
    <t>C. Francisca  Ruiz Cárdenas</t>
  </si>
  <si>
    <t>Mvz. Bernardino  Quezada Quezada</t>
  </si>
  <si>
    <t>Vicente González Robles</t>
  </si>
  <si>
    <t>C. Sergio  Godínez Torres</t>
  </si>
  <si>
    <t>C. German  Hernández Hernández</t>
  </si>
  <si>
    <t>Prof. Eliezer  Pérez Salcedo</t>
  </si>
  <si>
    <t>C. Raquel Soto Calvario</t>
  </si>
  <si>
    <t>C. Leticia  Alvarado Aguilar</t>
  </si>
  <si>
    <t>C. Ernesto  Cervera Zacarías</t>
  </si>
  <si>
    <t>María De Los Ángeles Rodríguez Martínez</t>
  </si>
  <si>
    <t>C. Laura Janette Flores Rodríguez</t>
  </si>
  <si>
    <t>C. Martha  Vega Guzmán</t>
  </si>
  <si>
    <t>C.  Praxedis García Lurquin</t>
  </si>
  <si>
    <t>Alfonso Ceja Mora</t>
  </si>
  <si>
    <t>C. Teresa López Sánchez</t>
  </si>
  <si>
    <t>C. Ofelia  Contreras Aguilar</t>
  </si>
  <si>
    <t>C. Rosa Ma. Mariscal Arellano</t>
  </si>
  <si>
    <t>C. Arturo Yáñez Rodríguez</t>
  </si>
  <si>
    <t>C. Regino Sánchez García</t>
  </si>
  <si>
    <t>C. Fernando Suarez Vargas</t>
  </si>
  <si>
    <t>Prof. Rosalio Velasco Orozco</t>
  </si>
  <si>
    <t>C. Fco. Adrián González Díaz</t>
  </si>
  <si>
    <t>C. Adelaida Rubalcaba María</t>
  </si>
  <si>
    <t>C. Margarita Lozano Hernández</t>
  </si>
  <si>
    <t>C. Rubén Castro Estrada</t>
  </si>
  <si>
    <t>C. Susana Rojas Guerrero</t>
  </si>
  <si>
    <t>C. Rubit Maribel Ochoa Cárdenas</t>
  </si>
  <si>
    <t>C. Pedro  Villalobos Gómez</t>
  </si>
  <si>
    <t>C. Mario Fausto Flores Hernández</t>
  </si>
  <si>
    <t>C. Guadalupe  Hernández Martínez</t>
  </si>
  <si>
    <t>C. María Isabel Vargas Espitia</t>
  </si>
  <si>
    <t>Ramón Sierra Martínez</t>
  </si>
  <si>
    <t>C. Amalio Saldaña Ramírez</t>
  </si>
  <si>
    <t>C. Rosita De Jesús Flores Hernández</t>
  </si>
  <si>
    <t>C. Rosa  Agredano Estévez</t>
  </si>
  <si>
    <t>C. Pedro Sánchez Sandoval</t>
  </si>
  <si>
    <t>C. José Cruz Naranjo Rodríguez</t>
  </si>
  <si>
    <t>C. Ma. Reyna Sánchez López</t>
  </si>
  <si>
    <t>C. J. De Jesús López Méndez</t>
  </si>
  <si>
    <t>Mauricio García Lizama</t>
  </si>
  <si>
    <t>C. Olivia  Montaño Presa</t>
  </si>
  <si>
    <t>C. Ma. De Jesús  Garabito Ruiz</t>
  </si>
  <si>
    <t>C. Olga Cecilia Nevarez Bernal</t>
  </si>
  <si>
    <t>C. Juan Pablo  Pérez Vázquez</t>
  </si>
  <si>
    <t>C. Dipna Hernández Rodríguez</t>
  </si>
  <si>
    <t>Celestino Hidalgo</t>
  </si>
  <si>
    <t>C. Pablo  García Enciso</t>
  </si>
  <si>
    <t>C.  María América Martínez Langarica</t>
  </si>
  <si>
    <t>C. Verónica  Méndez Ramírez</t>
  </si>
  <si>
    <t>C. Yolanda Reséndiz Camacho</t>
  </si>
  <si>
    <t>C. Isidro Segundo Gonzaga</t>
  </si>
  <si>
    <t>C. Catalina  Rodríguez García</t>
  </si>
  <si>
    <t>C. Eduardo  Gamboa Contreras</t>
  </si>
  <si>
    <t>C. José Concepción Guzmán Rodríguez</t>
  </si>
  <si>
    <t>C. Adela  Villa  Ramírez</t>
  </si>
  <si>
    <t>C. Ma Del Carmen  Castellón Sánchez</t>
  </si>
  <si>
    <t>C. Odilón Antúnez Castillo</t>
  </si>
  <si>
    <t>C.  Lucio  Calvario Ramírez</t>
  </si>
  <si>
    <t>C. Ismael Alvarado Alvarado</t>
  </si>
  <si>
    <t>C. Luis Antonio Espinoza Saavedra</t>
  </si>
  <si>
    <t>Ángel González López</t>
  </si>
  <si>
    <t>C. María Del Carmen Machuca Cortez</t>
  </si>
  <si>
    <t>C. Jesús Eduardo Ibarra Romero</t>
  </si>
  <si>
    <t>C. Raúl  Muñoz Delfín</t>
  </si>
  <si>
    <t>C. Vicente Rodríguez Julián</t>
  </si>
  <si>
    <t>C. Mario Orozco Padilla</t>
  </si>
  <si>
    <t>C. Blanca  Estela López</t>
  </si>
  <si>
    <t>C. José Hidalgo Rodríguez</t>
  </si>
  <si>
    <t>C. Alejandro  Cabrera Castañeda</t>
  </si>
  <si>
    <t>C.  Rafael  Vázquez Torres</t>
  </si>
  <si>
    <t>Martha Vázquez Soto</t>
  </si>
  <si>
    <t>Hilda Isabel Espinoza Núñez</t>
  </si>
  <si>
    <t>No se celebró sesión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</si>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</sst>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b/>
      <sz val="12"/>
      <color theme="1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 applyBorder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9" fillId="5" borderId="0" applyBorder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5" fillId="3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13" fillId="0" borderId="10" xfId="8" applyFont="1" applyBorder="1" applyAlignment="1">
      <alignment horizontal="center" vertical="top" wrapText="1"/>
    </xf>
    <xf numFmtId="0" fontId="13" fillId="0" borderId="11" xfId="8" applyFont="1" applyBorder="1" applyAlignment="1">
      <alignment horizontal="center" vertical="top" wrapText="1"/>
    </xf>
    <xf numFmtId="0" fontId="13" fillId="0" borderId="12" xfId="8" applyFont="1" applyBorder="1" applyAlignment="1">
      <alignment horizontal="center" vertical="top" wrapText="1"/>
    </xf>
  </cellXfs>
  <cellStyles count="9">
    <cellStyle name="Hipervínculo" xfId="8" builtinId="8"/>
    <cellStyle name="Normal" xfId="0" builtinId="0"/>
    <cellStyle name="Normal 2" xfId="3"/>
    <cellStyle name="Normal 2 4" xfId="4"/>
    <cellStyle name="Normal 3" xfId="5"/>
    <cellStyle name="Normal 4" xfId="1"/>
    <cellStyle name="Normal 5" xfId="6"/>
    <cellStyle name="TableStyleLight1" xfId="2"/>
    <cellStyle name="Texto explicativo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Comité de Planeación para el Desarrollo Municipal de Zapopan, Jalisco (COPLADEMUN)</a:t>
            </a:r>
          </a:p>
        </c:rich>
      </c:tx>
      <c:layout>
        <c:manualLayout>
          <c:xMode val="edge"/>
          <c:yMode val="edge"/>
          <c:x val="0.65811210852574398"/>
          <c:y val="2.2292678310846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59396236165648"/>
          <c:y val="2.6529600466608346E-2"/>
          <c:w val="0.79230435228743623"/>
          <c:h val="0.969350932060371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Gráficas'!$A$6:$A$319</c:f>
              <c:strCache>
                <c:ptCount val="314"/>
                <c:pt idx="0">
                  <c:v>Lic. Jesús Pablo Lemus Navarro</c:v>
                </c:pt>
                <c:pt idx="1">
                  <c:v>Lic. Marcela Páramo Ortega</c:v>
                </c:pt>
                <c:pt idx="2">
                  <c:v>Lic. Abel Salgado Peña</c:v>
                </c:pt>
                <c:pt idx="3">
                  <c:v>Lic. Denisse Durán Gutiérrez</c:v>
                </c:pt>
                <c:pt idx="4">
                  <c:v>C. MigueI Sainz Loyola</c:v>
                </c:pt>
                <c:pt idx="5">
                  <c:v>Lic. Graciela De Obaldía Escalante</c:v>
                </c:pt>
                <c:pt idx="6">
                  <c:v>Ing. José Hiram Torres Salcedo</c:v>
                </c:pt>
                <c:pt idx="7">
                  <c:v>Dr. Hugo Rodríguez Díaz</c:v>
                </c:pt>
                <c:pt idx="8">
                  <c:v>Lic. Laura Gabriela Cárdenas Rodríguez</c:v>
                </c:pt>
                <c:pt idx="9">
                  <c:v>Lic. Monica Paola Magaña Mendoza</c:v>
                </c:pt>
                <c:pt idx="10">
                  <c:v>Lic. Oscar Javier Ramírez Castellanos</c:v>
                </c:pt>
                <c:pt idx="11">
                  <c:v>C. Ivan Riardo Chávez Gómez</c:v>
                </c:pt>
                <c:pt idx="12">
                  <c:v>Arq. Ana Cecilia Pineda Valenzuela</c:v>
                </c:pt>
                <c:pt idx="13">
                  <c:v>Lic. Rafael Martínez Ramírez</c:v>
                </c:pt>
                <c:pt idx="14">
                  <c:v>Lic. Wendy Sofia Ramírez Campos</c:v>
                </c:pt>
                <c:pt idx="15">
                  <c:v>Lic. Melina Alatorre Nuñez</c:v>
                </c:pt>
                <c:pt idx="16">
                  <c:v>Lic. Sergio Barrera Sepulveda</c:v>
                </c:pt>
                <c:pt idx="17">
                  <c:v>C.D.E.O. María Gómez Rueda</c:v>
                </c:pt>
                <c:pt idx="18">
                  <c:v>Lic. José Antonio De La Torre Bravo</c:v>
                </c:pt>
                <c:pt idx="19">
                  <c:v>Lic. Juan José Frangie Saade</c:v>
                </c:pt>
                <c:pt idx="20">
                  <c:v>Lic. Ana Paula Virgen Sánchez</c:v>
                </c:pt>
                <c:pt idx="21">
                  <c:v>Lic. Jaime Hernández Lamas</c:v>
                </c:pt>
                <c:pt idx="22">
                  <c:v>Lic. Miguel Ángel Ixtlahuac Baumbach</c:v>
                </c:pt>
                <c:pt idx="23">
                  <c:v>Mtra. Adriana Romo López</c:v>
                </c:pt>
                <c:pt idx="24">
                  <c:v>C. Gustavo Santoscoy Arriaga</c:v>
                </c:pt>
                <c:pt idx="25">
                  <c:v>Dr. Salvador García Uvence</c:v>
                </c:pt>
                <c:pt idx="26">
                  <c:v>María Elena Villa De Lemus</c:v>
                </c:pt>
                <c:pt idx="27">
                  <c:v>Alicia García Vázquez</c:v>
                </c:pt>
                <c:pt idx="28">
                  <c:v>Ing. Juan Luis Sube Ramírez</c:v>
                </c:pt>
                <c:pt idx="29">
                  <c:v>Lic. Luis Gerardo Asencio Rubio</c:v>
                </c:pt>
                <c:pt idx="30">
                  <c:v>Ing. Antonio Martín Del Campo</c:v>
                </c:pt>
                <c:pt idx="31">
                  <c:v>Lic. Gonzalo Alberto García Ávila</c:v>
                </c:pt>
                <c:pt idx="32">
                  <c:v>Ing. Martin De La Rosa Campos</c:v>
                </c:pt>
                <c:pt idx="33">
                  <c:v>Ing. Ismael Jauregui Castañeda</c:v>
                </c:pt>
                <c:pt idx="34">
                  <c:v>Mtro. Roberto Alarcón Estrada</c:v>
                </c:pt>
                <c:pt idx="35">
                  <c:v>Mtro. José Ángel Valdez Santiago</c:v>
                </c:pt>
                <c:pt idx="36">
                  <c:v>Raul Alvarado Garin</c:v>
                </c:pt>
                <c:pt idx="37">
                  <c:v>Elsa Paola Rubio Huerta</c:v>
                </c:pt>
                <c:pt idx="38">
                  <c:v>Cesar Ivan Mares Rodriguez</c:v>
                </c:pt>
                <c:pt idx="39">
                  <c:v>Ana Laura Mancilla Muñoz</c:v>
                </c:pt>
                <c:pt idx="40">
                  <c:v>Jose De Jesus Nuño Marquez</c:v>
                </c:pt>
                <c:pt idx="41">
                  <c:v>Maria Isabel Franco Covarrubias</c:v>
                </c:pt>
                <c:pt idx="42">
                  <c:v>Jesus Chavez Garcia</c:v>
                </c:pt>
                <c:pt idx="43">
                  <c:v>Raul Perez Oetega</c:v>
                </c:pt>
                <c:pt idx="44">
                  <c:v>Alma Santos Sierra</c:v>
                </c:pt>
                <c:pt idx="45">
                  <c:v>Jose Cornejo Valerio</c:v>
                </c:pt>
                <c:pt idx="46">
                  <c:v>Paz Murillo Carranza</c:v>
                </c:pt>
                <c:pt idx="47">
                  <c:v>Cesar Robledo Zuñiga</c:v>
                </c:pt>
                <c:pt idx="48">
                  <c:v>Diego Trinidad Becerra Muñoz</c:v>
                </c:pt>
                <c:pt idx="49">
                  <c:v>Pablo Garcia Enciso</c:v>
                </c:pt>
                <c:pt idx="50">
                  <c:v>Jose Antonio Sandoval Esparza</c:v>
                </c:pt>
                <c:pt idx="51">
                  <c:v>Cesario Garcia Limas</c:v>
                </c:pt>
                <c:pt idx="52">
                  <c:v>Javier Reynoso Rodriguez</c:v>
                </c:pt>
                <c:pt idx="53">
                  <c:v>Teresa Guzman Casillas</c:v>
                </c:pt>
                <c:pt idx="54">
                  <c:v>Jose De Jesus Perez Flores</c:v>
                </c:pt>
                <c:pt idx="55">
                  <c:v>Maria De Lourdes Vera Santos</c:v>
                </c:pt>
                <c:pt idx="56">
                  <c:v>Victor Manuel Arellano González</c:v>
                </c:pt>
                <c:pt idx="57">
                  <c:v>Karla Graciela Sierra Martinez</c:v>
                </c:pt>
                <c:pt idx="58">
                  <c:v>Adrian Mendoza Hernandez</c:v>
                </c:pt>
                <c:pt idx="59">
                  <c:v>Enrique Cadena Mora</c:v>
                </c:pt>
                <c:pt idx="60">
                  <c:v>Lic. Héctor Rafael Pérez Partida</c:v>
                </c:pt>
                <c:pt idx="61">
                  <c:v>Lic. Daviel Trujillo Cuevas</c:v>
                </c:pt>
                <c:pt idx="62">
                  <c:v>Lic. Gloria Judith Rojas Maldonado</c:v>
                </c:pt>
                <c:pt idx="63">
                  <c:v>Mario Alberto Rodríguez Carrillo</c:v>
                </c:pt>
                <c:pt idx="64">
                  <c:v>Fabiola Loya Hernández</c:v>
                </c:pt>
                <c:pt idx="65">
                  <c:v>Geraldina Isabel Herrera Vega</c:v>
                </c:pt>
                <c:pt idx="66">
                  <c:v>Enrique Velázquez González</c:v>
                </c:pt>
                <c:pt idx="67">
                  <c:v>Mirza Flores Gómez</c:v>
                </c:pt>
                <c:pt idx="68">
                  <c:v>Esteban Estrada Ramírez</c:v>
                </c:pt>
                <c:pt idx="69">
                  <c:v>Ing. Luis Méndez Jaleb</c:v>
                </c:pt>
                <c:pt idx="70">
                  <c:v>Jacobo Efraín Cabrera Palos</c:v>
                </c:pt>
                <c:pt idx="71">
                  <c:v>Lic. Miguel Ángel Landeros Volquarts</c:v>
                </c:pt>
                <c:pt idx="72">
                  <c:v>Ing. Xavier Orendain De Obeso</c:v>
                </c:pt>
                <c:pt idx="73">
                  <c:v>Lic. José Mauro Garza</c:v>
                </c:pt>
                <c:pt idx="74">
                  <c:v>Daniel Curiel Rodríguez</c:v>
                </c:pt>
                <c:pt idx="75">
                  <c:v>Dr. Adrián De León Arias</c:v>
                </c:pt>
                <c:pt idx="76">
                  <c:v>Ing. Armando Brenes Moreno</c:v>
                </c:pt>
                <c:pt idx="77">
                  <c:v>Dr. Miguel Ángel Navarro</c:v>
                </c:pt>
                <c:pt idx="78">
                  <c:v>Lic. Antonio Leaño Reyes</c:v>
                </c:pt>
                <c:pt idx="79">
                  <c:v>Pbro. Francisco Ramírez Yáñez</c:v>
                </c:pt>
                <c:pt idx="80">
                  <c:v>José Antonio Esquivias Romero</c:v>
                </c:pt>
                <c:pt idx="81">
                  <c:v>Dr. Luis Arriaga Valenzuela</c:v>
                </c:pt>
                <c:pt idx="82">
                  <c:v>Dr. Rafael Gómez Nava</c:v>
                </c:pt>
                <c:pt idx="83">
                  <c:v>Dr. Mario Adrián Flores Castro</c:v>
                </c:pt>
                <c:pt idx="84">
                  <c:v>Dr. Bernardo González  Arechiga</c:v>
                </c:pt>
                <c:pt idx="85">
                  <c:v>Dr. Roberto Carrillo López</c:v>
                </c:pt>
                <c:pt idx="86">
                  <c:v>Dr. Javier Hurtado González</c:v>
                </c:pt>
                <c:pt idx="87">
                  <c:v>Dr. Víctor González Álvarez</c:v>
                </c:pt>
                <c:pt idx="88">
                  <c:v>Lic. Edmundo Amutio Villa</c:v>
                </c:pt>
                <c:pt idx="89">
                  <c:v>Lic. Francis Bujaidar  Ghoraichy</c:v>
                </c:pt>
                <c:pt idx="90">
                  <c:v>Lic. Sandra Graciela Vizcaíno Meza</c:v>
                </c:pt>
                <c:pt idx="91">
                  <c:v>Lic. Patricia Fregoso Cruz</c:v>
                </c:pt>
                <c:pt idx="92">
                  <c:v>Lic. Salvador Villaseñor Aldama</c:v>
                </c:pt>
                <c:pt idx="93">
                  <c:v>C. Jaime  Ontiveros Guevara</c:v>
                </c:pt>
                <c:pt idx="94">
                  <c:v>C. Luis Enrique  Ceseña Cayeros</c:v>
                </c:pt>
                <c:pt idx="95">
                  <c:v>C. Ing. Omar  Contreras González</c:v>
                </c:pt>
                <c:pt idx="96">
                  <c:v>C. José Alberto Rosales  Pérez Castro</c:v>
                </c:pt>
                <c:pt idx="97">
                  <c:v>Alberto Flores Reyes</c:v>
                </c:pt>
                <c:pt idx="98">
                  <c:v>C. Martin  Gómez Curiel</c:v>
                </c:pt>
                <c:pt idx="99">
                  <c:v>Enrique Nava Hernández</c:v>
                </c:pt>
                <c:pt idx="100">
                  <c:v>María Del Rocio Ibarra De Alba</c:v>
                </c:pt>
                <c:pt idx="101">
                  <c:v>Ing. Ignacio  Gutiérrez López</c:v>
                </c:pt>
                <c:pt idx="102">
                  <c:v>Reynaldo  Jara Madera</c:v>
                </c:pt>
                <c:pt idx="103">
                  <c:v>C. Manuel Enrique Mora Alvarado</c:v>
                </c:pt>
                <c:pt idx="104">
                  <c:v>Deogracias  Guzmán Ruiz</c:v>
                </c:pt>
                <c:pt idx="105">
                  <c:v>C. Pablo  De Padua López</c:v>
                </c:pt>
                <c:pt idx="106">
                  <c:v>C. María Concepción Doño Fermín</c:v>
                </c:pt>
                <c:pt idx="107">
                  <c:v>C. Héctor Manuel  Orozco Anguiano</c:v>
                </c:pt>
                <c:pt idx="108">
                  <c:v>C. Francisco Javier  Prado Pérez</c:v>
                </c:pt>
                <c:pt idx="109">
                  <c:v>C. Fidel Amado Rangel García</c:v>
                </c:pt>
                <c:pt idx="110">
                  <c:v>C. Patricia  Cedillo Sandoval</c:v>
                </c:pt>
                <c:pt idx="111">
                  <c:v>Lic. Silvano Tello Corona</c:v>
                </c:pt>
                <c:pt idx="112">
                  <c:v>C. Gabriel  Díaz Rodríguez</c:v>
                </c:pt>
                <c:pt idx="113">
                  <c:v>Rubén Velázquez Gaytán</c:v>
                </c:pt>
                <c:pt idx="114">
                  <c:v>Ignacio Ramos Fernández</c:v>
                </c:pt>
                <c:pt idx="115">
                  <c:v>María Rosalba Rosas Cruz</c:v>
                </c:pt>
                <c:pt idx="116">
                  <c:v>Elizabeth Pérez Gómez</c:v>
                </c:pt>
                <c:pt idx="117">
                  <c:v>Daniel Guzmán Flores</c:v>
                </c:pt>
                <c:pt idx="118">
                  <c:v>Raúl Tejeda González</c:v>
                </c:pt>
                <c:pt idx="119">
                  <c:v>María Del Carmen Hernández Luna</c:v>
                </c:pt>
                <c:pt idx="120">
                  <c:v>C. Elisa Ávila Hernández</c:v>
                </c:pt>
                <c:pt idx="121">
                  <c:v>C. Guadalupe Javier González Rodríguez</c:v>
                </c:pt>
                <c:pt idx="122">
                  <c:v>C. David López López</c:v>
                </c:pt>
                <c:pt idx="123">
                  <c:v>C. María Guadalupe  De La Torre Dicante</c:v>
                </c:pt>
                <c:pt idx="124">
                  <c:v>C. Francisco  Flores Rincón</c:v>
                </c:pt>
                <c:pt idx="125">
                  <c:v>C. María Antonia Del Villar Cortes</c:v>
                </c:pt>
                <c:pt idx="126">
                  <c:v>Prof. Everardo Nogal Valadez</c:v>
                </c:pt>
                <c:pt idx="127">
                  <c:v>Marisol Moreno Doroteo</c:v>
                </c:pt>
                <c:pt idx="128">
                  <c:v>María Teresa Vidal Zúñiga</c:v>
                </c:pt>
                <c:pt idx="129">
                  <c:v>Juan Manuel Cortes Martínez</c:v>
                </c:pt>
                <c:pt idx="130">
                  <c:v>C. J. Rosario  Ramírez Cruz</c:v>
                </c:pt>
                <c:pt idx="131">
                  <c:v>María Ramona Velázquez Meza</c:v>
                </c:pt>
                <c:pt idx="132">
                  <c:v>Ma. De Rosario Razo Avilés</c:v>
                </c:pt>
                <c:pt idx="133">
                  <c:v>Beatriz Ramos Arce</c:v>
                </c:pt>
                <c:pt idx="134">
                  <c:v>Gustavo Guerrero Sánchez</c:v>
                </c:pt>
                <c:pt idx="135">
                  <c:v>Enriqueta Jiménez Flores</c:v>
                </c:pt>
                <c:pt idx="136">
                  <c:v>C. Miguel  Guzmán Ibáñez</c:v>
                </c:pt>
                <c:pt idx="137">
                  <c:v>Agustín Ortiz García</c:v>
                </c:pt>
                <c:pt idx="138">
                  <c:v>Manuel De La Torre</c:v>
                </c:pt>
                <c:pt idx="139">
                  <c:v>María Soledad Martin Del Campo Mendoza</c:v>
                </c:pt>
                <c:pt idx="140">
                  <c:v>C. Martha Nuño Rojas</c:v>
                </c:pt>
                <c:pt idx="141">
                  <c:v>C. María Del Carmen Berber León</c:v>
                </c:pt>
                <c:pt idx="142">
                  <c:v>C. Ma. Teresa Reveles Martínez</c:v>
                </c:pt>
                <c:pt idx="143">
                  <c:v>C. Aurora  Soltero Espinoza</c:v>
                </c:pt>
                <c:pt idx="144">
                  <c:v>C. Juan Francisco García García</c:v>
                </c:pt>
                <c:pt idx="145">
                  <c:v>C. María Elena Martínez Cárdenas</c:v>
                </c:pt>
                <c:pt idx="146">
                  <c:v>C. Enrique  Villareal Salazar</c:v>
                </c:pt>
                <c:pt idx="147">
                  <c:v>Karina Pérez Mercado</c:v>
                </c:pt>
                <c:pt idx="148">
                  <c:v>Alejandro Acevedo Aguilera</c:v>
                </c:pt>
                <c:pt idx="149">
                  <c:v>Arnulfo Cano Rojas</c:v>
                </c:pt>
                <c:pt idx="150">
                  <c:v>C. Bertha  Herrera</c:v>
                </c:pt>
                <c:pt idx="151">
                  <c:v>Prof. Ansurio Saldaña Castañeda</c:v>
                </c:pt>
                <c:pt idx="152">
                  <c:v>Susana Santillán Carrillo</c:v>
                </c:pt>
                <c:pt idx="153">
                  <c:v>Dr. José López Muñoz</c:v>
                </c:pt>
                <c:pt idx="154">
                  <c:v>Víctor Manuel Sandoval Esparza</c:v>
                </c:pt>
                <c:pt idx="155">
                  <c:v>Bertha Hernández Rodríguez</c:v>
                </c:pt>
                <c:pt idx="156">
                  <c:v>Gerardo Benavides Oliva</c:v>
                </c:pt>
                <c:pt idx="157">
                  <c:v>Martin Preciado Castillo</c:v>
                </c:pt>
                <c:pt idx="158">
                  <c:v>María Rodríguez Aguayo</c:v>
                </c:pt>
                <c:pt idx="159">
                  <c:v>Ma De La Luz Crisantos Castro</c:v>
                </c:pt>
                <c:pt idx="160">
                  <c:v>C. Ma Lourdes Sánchez López</c:v>
                </c:pt>
                <c:pt idx="161">
                  <c:v>Fernando Sánchez Guzmán</c:v>
                </c:pt>
                <c:pt idx="162">
                  <c:v>José Asunción Jara Pérez</c:v>
                </c:pt>
                <c:pt idx="163">
                  <c:v>C. Rosalba Robles Quintero</c:v>
                </c:pt>
                <c:pt idx="164">
                  <c:v>Anselmo Cruz Burgos</c:v>
                </c:pt>
                <c:pt idx="165">
                  <c:v>C.  Saray  Hernández Contreras</c:v>
                </c:pt>
                <c:pt idx="166">
                  <c:v>C. Fco Javier Ubiarco Ruvalcaba</c:v>
                </c:pt>
                <c:pt idx="167">
                  <c:v>C. Rosa  Hernández Díaz</c:v>
                </c:pt>
                <c:pt idx="168">
                  <c:v>C. Luis Julio Bonilla Rubio</c:v>
                </c:pt>
                <c:pt idx="169">
                  <c:v>C. Emilio Contreras Gutiérrez</c:v>
                </c:pt>
                <c:pt idx="170">
                  <c:v>C.  Aurora Orozco Flores</c:v>
                </c:pt>
                <c:pt idx="171">
                  <c:v>María Edelmira Romero Frías</c:v>
                </c:pt>
                <c:pt idx="172">
                  <c:v>Luis Antonio Flores Camarillo</c:v>
                </c:pt>
                <c:pt idx="173">
                  <c:v>Carlos Vázquez Romero</c:v>
                </c:pt>
                <c:pt idx="174">
                  <c:v>Augusto Pedro Zurita Guzmán</c:v>
                </c:pt>
                <c:pt idx="175">
                  <c:v>Alejandra Ramírez López</c:v>
                </c:pt>
                <c:pt idx="176">
                  <c:v>María Patricia Cervantes Valencia</c:v>
                </c:pt>
                <c:pt idx="177">
                  <c:v>Sonia María Fausto Martínez</c:v>
                </c:pt>
                <c:pt idx="178">
                  <c:v>C. Ma. Isabel  Figueroa Herrera</c:v>
                </c:pt>
                <c:pt idx="179">
                  <c:v>C. Emigdio  Infante Tavares</c:v>
                </c:pt>
                <c:pt idx="180">
                  <c:v>C. Emilio Rodríguez Uribe</c:v>
                </c:pt>
                <c:pt idx="181">
                  <c:v>C. María Irene Pedroza Mora</c:v>
                </c:pt>
                <c:pt idx="182">
                  <c:v>Ing. Mayra Beatriz Almanza Fausto</c:v>
                </c:pt>
                <c:pt idx="183">
                  <c:v>C. José Guadalupe López Mendoza</c:v>
                </c:pt>
                <c:pt idx="184">
                  <c:v>Ing. Javier  Guzmán Robles</c:v>
                </c:pt>
                <c:pt idx="185">
                  <c:v>Prof. Héctor Martin  Zataray Lamas</c:v>
                </c:pt>
                <c:pt idx="186">
                  <c:v>José Luis Gallardo Parra</c:v>
                </c:pt>
                <c:pt idx="187">
                  <c:v>C. Felipe Vázquez Vargas</c:v>
                </c:pt>
                <c:pt idx="188">
                  <c:v>Prof. José Luis Romo Ángel</c:v>
                </c:pt>
                <c:pt idx="189">
                  <c:v>C. Mario Olivas Barajas</c:v>
                </c:pt>
                <c:pt idx="190">
                  <c:v>Ing. Enrique Ramos Orozco</c:v>
                </c:pt>
                <c:pt idx="191">
                  <c:v>Claudia L. Flores Inda</c:v>
                </c:pt>
                <c:pt idx="192">
                  <c:v>María Del Socorro Camacho Córdova</c:v>
                </c:pt>
                <c:pt idx="193">
                  <c:v>Martha Alicia Flores Ruíz</c:v>
                </c:pt>
                <c:pt idx="194">
                  <c:v>Roberto Saúl Villegas Valdovinos</c:v>
                </c:pt>
                <c:pt idx="195">
                  <c:v>Patricia De Los Ángeles Hernández Zamudio</c:v>
                </c:pt>
                <c:pt idx="196">
                  <c:v>Humberto Ortega Y Aragón</c:v>
                </c:pt>
                <c:pt idx="197">
                  <c:v>C. David Olvera González</c:v>
                </c:pt>
                <c:pt idx="198">
                  <c:v>C. Oliva Alma González Claveran</c:v>
                </c:pt>
                <c:pt idx="199">
                  <c:v>Ing. Juan Jorge Muñiz Ramírez</c:v>
                </c:pt>
                <c:pt idx="200">
                  <c:v>C. Francisco Organista Roque</c:v>
                </c:pt>
                <c:pt idx="201">
                  <c:v>C. Petra Delgadillo Ramírez</c:v>
                </c:pt>
                <c:pt idx="202">
                  <c:v>C. Ricardo Ramírez Hernández</c:v>
                </c:pt>
                <c:pt idx="203">
                  <c:v>C. María Esther Muñoz Morales</c:v>
                </c:pt>
                <c:pt idx="204">
                  <c:v>Arq. Enrique  Fregoso Orendain</c:v>
                </c:pt>
                <c:pt idx="205">
                  <c:v>C. German Butze López Aguado</c:v>
                </c:pt>
                <c:pt idx="206">
                  <c:v>Francisco Javier Hernández Herrera</c:v>
                </c:pt>
                <c:pt idx="207">
                  <c:v>Dr. Mauricio Dueñas García</c:v>
                </c:pt>
                <c:pt idx="208">
                  <c:v>C. Carlos Enrique Jiménez García</c:v>
                </c:pt>
                <c:pt idx="209">
                  <c:v>Ing. Jorge Arturo Bárcena Sánchez</c:v>
                </c:pt>
                <c:pt idx="210">
                  <c:v>Ernesto Bañuelos López</c:v>
                </c:pt>
                <c:pt idx="211">
                  <c:v>C. Juan Francisco Mora Casillas</c:v>
                </c:pt>
                <c:pt idx="212">
                  <c:v>C. Hugo Antonio López Equihua</c:v>
                </c:pt>
                <c:pt idx="213">
                  <c:v>Dr. José Luis García González</c:v>
                </c:pt>
                <c:pt idx="214">
                  <c:v>C. Julia De Jesús Paredes Amezquita</c:v>
                </c:pt>
                <c:pt idx="215">
                  <c:v>C. Héctor Alfonso Ávila Castañeda</c:v>
                </c:pt>
                <c:pt idx="216">
                  <c:v>C. Delia  Álvarez Mercado</c:v>
                </c:pt>
                <c:pt idx="217">
                  <c:v>C. Gerald  Sheldon Dankner</c:v>
                </c:pt>
                <c:pt idx="218">
                  <c:v>C. Guadalupe Yolanda  Padilla Jiménez</c:v>
                </c:pt>
                <c:pt idx="219">
                  <c:v>C. Norma Adriana Serrano Adame</c:v>
                </c:pt>
                <c:pt idx="220">
                  <c:v>C. María De Jesús  Navarro Martínez</c:v>
                </c:pt>
                <c:pt idx="221">
                  <c:v>C. María Antonieta  Banda Canal</c:v>
                </c:pt>
                <c:pt idx="222">
                  <c:v>Arq. Benjamín  Zermeño Hernández</c:v>
                </c:pt>
                <c:pt idx="223">
                  <c:v>C. Juan Carlos Robles Sierra</c:v>
                </c:pt>
                <c:pt idx="224">
                  <c:v>C. María Del Rocío Díaz Aquino</c:v>
                </c:pt>
                <c:pt idx="225">
                  <c:v>C. Ricardo  Castellanos Narváez</c:v>
                </c:pt>
                <c:pt idx="226">
                  <c:v>C. Rosana Esmeralda Lázaro Sánchez</c:v>
                </c:pt>
                <c:pt idx="227">
                  <c:v>C. Ma. De La Luz  Palomar Reyes</c:v>
                </c:pt>
                <c:pt idx="228">
                  <c:v>C. Federico  Ramos Ramos</c:v>
                </c:pt>
                <c:pt idx="229">
                  <c:v>C. Ema  Lara Rueda</c:v>
                </c:pt>
                <c:pt idx="230">
                  <c:v>C. Ildefonso Bojorquez López</c:v>
                </c:pt>
                <c:pt idx="231">
                  <c:v>Esmeralda Girón Villalobos</c:v>
                </c:pt>
                <c:pt idx="232">
                  <c:v>C.  Julián  Rodríguez Torres</c:v>
                </c:pt>
                <c:pt idx="233">
                  <c:v>C. María  Vázquez Carbajal</c:v>
                </c:pt>
                <c:pt idx="234">
                  <c:v>C. Fernando Guerrero Rivas</c:v>
                </c:pt>
                <c:pt idx="235">
                  <c:v>C. Eleazar Najar Arenas</c:v>
                </c:pt>
                <c:pt idx="236">
                  <c:v>C. Ricardo  Alejandro Santos</c:v>
                </c:pt>
                <c:pt idx="237">
                  <c:v>C. Silvano  Pérez Arámbula</c:v>
                </c:pt>
                <c:pt idx="238">
                  <c:v>C. Manuel Héctor Milán Jacques</c:v>
                </c:pt>
                <c:pt idx="239">
                  <c:v>C. Francisca  Ruiz Cárdenas</c:v>
                </c:pt>
                <c:pt idx="240">
                  <c:v>Mvz. Bernardino  Quezada Quezada</c:v>
                </c:pt>
                <c:pt idx="241">
                  <c:v>Vicente González Robles</c:v>
                </c:pt>
                <c:pt idx="242">
                  <c:v>C. Sergio  Godínez Torres</c:v>
                </c:pt>
                <c:pt idx="243">
                  <c:v>C. German  Hernández Hernández</c:v>
                </c:pt>
                <c:pt idx="244">
                  <c:v>Prof. Eliezer  Pérez Salcedo</c:v>
                </c:pt>
                <c:pt idx="245">
                  <c:v>Francisco Becerra Ramírez</c:v>
                </c:pt>
                <c:pt idx="246">
                  <c:v>C. Raquel Soto Calvario</c:v>
                </c:pt>
                <c:pt idx="247">
                  <c:v>C. Leticia  Alvarado Aguilar</c:v>
                </c:pt>
                <c:pt idx="248">
                  <c:v>C. Ernesto  Cervera Zacarías</c:v>
                </c:pt>
                <c:pt idx="249">
                  <c:v>María De Los Ángeles Rodríguez Martínez</c:v>
                </c:pt>
                <c:pt idx="250">
                  <c:v>C. Laura Janette Flores Rodríguez</c:v>
                </c:pt>
                <c:pt idx="251">
                  <c:v>C. Martha  Vega Guzmán</c:v>
                </c:pt>
                <c:pt idx="252">
                  <c:v>C.  Praxedis García Lurquin</c:v>
                </c:pt>
                <c:pt idx="253">
                  <c:v>Alfonso Ceja Mora</c:v>
                </c:pt>
                <c:pt idx="254">
                  <c:v>C. Teresa López Sánchez</c:v>
                </c:pt>
                <c:pt idx="255">
                  <c:v>C. Ofelia  Contreras Aguilar</c:v>
                </c:pt>
                <c:pt idx="256">
                  <c:v>C. Rosa Ma. Mariscal Arellano</c:v>
                </c:pt>
                <c:pt idx="257">
                  <c:v>C. Arturo Yáñez Rodríguez</c:v>
                </c:pt>
                <c:pt idx="258">
                  <c:v>C. Regino Sánchez García</c:v>
                </c:pt>
                <c:pt idx="259">
                  <c:v>C. Fernando Suarez Vargas</c:v>
                </c:pt>
                <c:pt idx="260">
                  <c:v>Prof. Rosalio Velasco Orozco</c:v>
                </c:pt>
                <c:pt idx="261">
                  <c:v>C. Fco. Adrián González Díaz</c:v>
                </c:pt>
                <c:pt idx="262">
                  <c:v>C. Adelaida Rubalcaba María</c:v>
                </c:pt>
                <c:pt idx="263">
                  <c:v>C. Margarita Lozano Hernández</c:v>
                </c:pt>
                <c:pt idx="264">
                  <c:v>C. Rubén Castro Estrada</c:v>
                </c:pt>
                <c:pt idx="265">
                  <c:v>C. Susana Rojas Guerrero</c:v>
                </c:pt>
                <c:pt idx="266">
                  <c:v>C. Rubit Maribel Ochoa Cárdenas</c:v>
                </c:pt>
                <c:pt idx="267">
                  <c:v>C. Pedro  Villalobos Gómez</c:v>
                </c:pt>
                <c:pt idx="268">
                  <c:v>C. Mario Fausto Flores Hernández</c:v>
                </c:pt>
                <c:pt idx="269">
                  <c:v>C. Guadalupe  Hernández Martínez</c:v>
                </c:pt>
                <c:pt idx="270">
                  <c:v>C. María Isabel Vargas Espitia</c:v>
                </c:pt>
                <c:pt idx="271">
                  <c:v>Ramón Sierra Martínez</c:v>
                </c:pt>
                <c:pt idx="272">
                  <c:v>C. Amalio Saldaña Ramírez</c:v>
                </c:pt>
                <c:pt idx="273">
                  <c:v>C. Rosita De Jesús Flores Hernández</c:v>
                </c:pt>
                <c:pt idx="274">
                  <c:v>C. Rosa  Agredano Estévez</c:v>
                </c:pt>
                <c:pt idx="275">
                  <c:v>C. Pedro Sánchez Sandoval</c:v>
                </c:pt>
                <c:pt idx="276">
                  <c:v>C. José Cruz Naranjo Rodríguez</c:v>
                </c:pt>
                <c:pt idx="277">
                  <c:v>C. Ma. Reyna Sánchez López</c:v>
                </c:pt>
                <c:pt idx="278">
                  <c:v>C. J. De Jesús López Méndez</c:v>
                </c:pt>
                <c:pt idx="279">
                  <c:v>Mauricio García Lizama</c:v>
                </c:pt>
                <c:pt idx="280">
                  <c:v>C. Olivia  Montaño Presa</c:v>
                </c:pt>
                <c:pt idx="281">
                  <c:v>C. Ma. De Jesús  Garabito Ruiz</c:v>
                </c:pt>
                <c:pt idx="282">
                  <c:v>C. Olga Cecilia Nevarez Bernal</c:v>
                </c:pt>
                <c:pt idx="283">
                  <c:v>C. Juan Pablo  Pérez Vázquez</c:v>
                </c:pt>
                <c:pt idx="284">
                  <c:v>C. Dipna Hernández Rodríguez</c:v>
                </c:pt>
                <c:pt idx="285">
                  <c:v>Celestino Hidalgo</c:v>
                </c:pt>
                <c:pt idx="286">
                  <c:v>C. Pablo  García Enciso</c:v>
                </c:pt>
                <c:pt idx="287">
                  <c:v>C.  María América Martínez Langarica</c:v>
                </c:pt>
                <c:pt idx="288">
                  <c:v>C. Verónica  Méndez Ramírez</c:v>
                </c:pt>
                <c:pt idx="289">
                  <c:v>C. Yolanda Reséndiz Camacho</c:v>
                </c:pt>
                <c:pt idx="290">
                  <c:v>C. Isidro Segundo Gonzaga</c:v>
                </c:pt>
                <c:pt idx="291">
                  <c:v>C. Catalina  Rodríguez García</c:v>
                </c:pt>
                <c:pt idx="292">
                  <c:v>C. Eduardo  Gamboa Contreras</c:v>
                </c:pt>
                <c:pt idx="293">
                  <c:v>C. José Concepción Guzmán Rodríguez</c:v>
                </c:pt>
                <c:pt idx="294">
                  <c:v>C. Adela  Villa  Ramírez</c:v>
                </c:pt>
                <c:pt idx="295">
                  <c:v>C. Ma Del Carmen  Castellón Sánchez</c:v>
                </c:pt>
                <c:pt idx="296">
                  <c:v>C. Odilón Antúnez Castillo</c:v>
                </c:pt>
                <c:pt idx="297">
                  <c:v>C.  Lucio  Calvario Ramírez</c:v>
                </c:pt>
                <c:pt idx="298">
                  <c:v>C. Ismael Alvarado Alvarado</c:v>
                </c:pt>
                <c:pt idx="299">
                  <c:v>C. Luis Antonio Espinoza Saavedra</c:v>
                </c:pt>
                <c:pt idx="300">
                  <c:v>Ángel González López</c:v>
                </c:pt>
                <c:pt idx="301">
                  <c:v>C. María Del Carmen Machuca Cortez</c:v>
                </c:pt>
                <c:pt idx="302">
                  <c:v>Rosa María De Los Santos</c:v>
                </c:pt>
                <c:pt idx="303">
                  <c:v>C. Jesús Eduardo Ibarra Romero</c:v>
                </c:pt>
                <c:pt idx="304">
                  <c:v>C. Raúl  Muñoz Delfín</c:v>
                </c:pt>
                <c:pt idx="305">
                  <c:v>C. Vicente Rodríguez Julián</c:v>
                </c:pt>
                <c:pt idx="306">
                  <c:v>C. Mario Orozco Padilla</c:v>
                </c:pt>
                <c:pt idx="307">
                  <c:v>C. Blanca  Estela López</c:v>
                </c:pt>
                <c:pt idx="308">
                  <c:v>C. José Hidalgo Rodríguez</c:v>
                </c:pt>
                <c:pt idx="309">
                  <c:v>C. Alejandro  Cabrera Castañeda</c:v>
                </c:pt>
                <c:pt idx="310">
                  <c:v>C.  Rafael  Vázquez Torres</c:v>
                </c:pt>
                <c:pt idx="311">
                  <c:v>Martha Vázquez Soto</c:v>
                </c:pt>
                <c:pt idx="312">
                  <c:v>Hilda Isabel Espinoza Núñez</c:v>
                </c:pt>
                <c:pt idx="313">
                  <c:v>Antonio Murillo Solís</c:v>
                </c:pt>
              </c:strCache>
            </c:strRef>
          </c:cat>
          <c:val>
            <c:numRef>
              <c:f>'Estadísticas y Gráficas'!$O$6:$O$319</c:f>
              <c:numCache>
                <c:formatCode>0</c:formatCode>
                <c:ptCount val="3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0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0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0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1</c:v>
                </c:pt>
                <c:pt idx="140">
                  <c:v>0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0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0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0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0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0</c:v>
                </c:pt>
                <c:pt idx="213">
                  <c:v>1</c:v>
                </c:pt>
                <c:pt idx="214">
                  <c:v>1</c:v>
                </c:pt>
                <c:pt idx="215">
                  <c:v>0</c:v>
                </c:pt>
                <c:pt idx="216">
                  <c:v>0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0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0</c:v>
                </c:pt>
                <c:pt idx="226">
                  <c:v>1</c:v>
                </c:pt>
                <c:pt idx="227">
                  <c:v>0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0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0</c:v>
                </c:pt>
                <c:pt idx="243">
                  <c:v>1</c:v>
                </c:pt>
                <c:pt idx="244">
                  <c:v>0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0</c:v>
                </c:pt>
                <c:pt idx="254">
                  <c:v>1</c:v>
                </c:pt>
                <c:pt idx="255">
                  <c:v>1</c:v>
                </c:pt>
                <c:pt idx="256">
                  <c:v>0</c:v>
                </c:pt>
                <c:pt idx="257">
                  <c:v>0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</c:v>
                </c:pt>
                <c:pt idx="266">
                  <c:v>0</c:v>
                </c:pt>
                <c:pt idx="267">
                  <c:v>0</c:v>
                </c:pt>
                <c:pt idx="268">
                  <c:v>1</c:v>
                </c:pt>
                <c:pt idx="269">
                  <c:v>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</c:v>
                </c:pt>
                <c:pt idx="274">
                  <c:v>0</c:v>
                </c:pt>
                <c:pt idx="275">
                  <c:v>1</c:v>
                </c:pt>
                <c:pt idx="276">
                  <c:v>1</c:v>
                </c:pt>
                <c:pt idx="277">
                  <c:v>0</c:v>
                </c:pt>
                <c:pt idx="278">
                  <c:v>1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</c:v>
                </c:pt>
                <c:pt idx="283">
                  <c:v>0</c:v>
                </c:pt>
                <c:pt idx="284">
                  <c:v>1</c:v>
                </c:pt>
                <c:pt idx="285">
                  <c:v>0</c:v>
                </c:pt>
                <c:pt idx="286">
                  <c:v>0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0</c:v>
                </c:pt>
                <c:pt idx="295">
                  <c:v>0</c:v>
                </c:pt>
                <c:pt idx="296">
                  <c:v>1</c:v>
                </c:pt>
                <c:pt idx="297">
                  <c:v>1</c:v>
                </c:pt>
                <c:pt idx="298">
                  <c:v>0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0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31"/>
        <c:axId val="389337904"/>
        <c:axId val="389338688"/>
      </c:barChart>
      <c:catAx>
        <c:axId val="389337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s-MX"/>
          </a:p>
        </c:txPr>
        <c:crossAx val="389338688"/>
        <c:crosses val="autoZero"/>
        <c:auto val="1"/>
        <c:lblAlgn val="ctr"/>
        <c:lblOffset val="100"/>
        <c:noMultiLvlLbl val="0"/>
      </c:catAx>
      <c:valAx>
        <c:axId val="389338688"/>
        <c:scaling>
          <c:orientation val="minMax"/>
          <c:max val="3"/>
          <c:min val="0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389337904"/>
        <c:crosses val="autoZero"/>
        <c:crossBetween val="midCat"/>
        <c:majorUnit val="1"/>
        <c:minorUnit val="4.000000000000002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Planeación para el Desarrollo Municipal de Zapopan, Jalisco (COPLADEMUN)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0"/>
              <c:tx>
                <c:rich>
                  <a:bodyPr/>
                  <a:lstStyle/>
                  <a:p>
                    <a:fld id="{4FCAD41C-F5C7-4362-9B92-0DC63408E6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22/11/2018
Sesión de Instalación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Gráficas'!$C$320:$N$320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">
                  <c:v>75.796178343949052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8882536"/>
        <c:axId val="248881360"/>
        <c:axId val="0"/>
      </c:bar3DChart>
      <c:catAx>
        <c:axId val="248882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248881360"/>
        <c:crosses val="autoZero"/>
        <c:auto val="1"/>
        <c:lblAlgn val="ctr"/>
        <c:lblOffset val="100"/>
        <c:noMultiLvlLbl val="0"/>
      </c:catAx>
      <c:valAx>
        <c:axId val="248881360"/>
        <c:scaling>
          <c:orientation val="minMax"/>
          <c:max val="100"/>
          <c:min val="5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24888253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552450</xdr:colOff>
      <xdr:row>0</xdr:row>
      <xdr:rowOff>171450</xdr:rowOff>
    </xdr:from>
    <xdr:to>
      <xdr:col>14</xdr:col>
      <xdr:colOff>479425</xdr:colOff>
      <xdr:row>2</xdr:row>
      <xdr:rowOff>285750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71450"/>
          <a:ext cx="841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0</xdr:row>
      <xdr:rowOff>133350</xdr:rowOff>
    </xdr:from>
    <xdr:to>
      <xdr:col>1</xdr:col>
      <xdr:colOff>1175809</xdr:colOff>
      <xdr:row>2</xdr:row>
      <xdr:rowOff>247650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5475" y="133350"/>
          <a:ext cx="84243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142874</xdr:rowOff>
    </xdr:from>
    <xdr:to>
      <xdr:col>20</xdr:col>
      <xdr:colOff>333374</xdr:colOff>
      <xdr:row>147</xdr:row>
      <xdr:rowOff>76199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17</xdr:col>
      <xdr:colOff>496358</xdr:colOff>
      <xdr:row>30</xdr:row>
      <xdr:rowOff>142874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10/Sesion_pleno_agosto_18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8/03/Pleno-febrero-2018.pdf" TargetMode="External"/><Relationship Id="rId7" Type="http://schemas.openxmlformats.org/officeDocument/2006/relationships/hyperlink" Target="https://www.zapopan.gob.mx/wp-content/uploads/2018/07/Pleno-julio-201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4/Pleno-marzo.pdf" TargetMode="External"/><Relationship Id="rId1" Type="http://schemas.openxmlformats.org/officeDocument/2006/relationships/hyperlink" Target="https://www.zapopan.gob.mx/wp-content/uploads/2018/02/Pleno-enero-2018.pdf" TargetMode="External"/><Relationship Id="rId6" Type="http://schemas.openxmlformats.org/officeDocument/2006/relationships/hyperlink" Target="https://www.zapopan.gob.mx/wp-content/uploads/2018/07/Pleno-junio.pdf" TargetMode="External"/><Relationship Id="rId11" Type="http://schemas.openxmlformats.org/officeDocument/2006/relationships/hyperlink" Target="https://www.zapopan.gob.mx/wp-content/uploads/2019/02/Diciembre_2018.pdf" TargetMode="External"/><Relationship Id="rId5" Type="http://schemas.openxmlformats.org/officeDocument/2006/relationships/hyperlink" Target="https://www.zapopan.gob.mx/wp-content/uploads/2018/06/Pleno_Coplademun_mayo_18.pdf" TargetMode="External"/><Relationship Id="rId10" Type="http://schemas.openxmlformats.org/officeDocument/2006/relationships/hyperlink" Target="https://www.zapopan.gob.mx/wp-content/uploads/2018/11/Pleno-octubre.pdf" TargetMode="External"/><Relationship Id="rId4" Type="http://schemas.openxmlformats.org/officeDocument/2006/relationships/hyperlink" Target="https://www.zapopan.gob.mx/wp-content/uploads/2018/05/Pleno-abril.pdf" TargetMode="External"/><Relationship Id="rId9" Type="http://schemas.openxmlformats.org/officeDocument/2006/relationships/hyperlink" Target="https://www.zapopan.gob.mx/wp-content/uploads/2018/10/Sesion_pleno_sep_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0"/>
  <sheetViews>
    <sheetView tabSelected="1" workbookViewId="0">
      <selection activeCell="T6" sqref="T6"/>
    </sheetView>
  </sheetViews>
  <sheetFormatPr baseColWidth="10" defaultRowHeight="15.75" x14ac:dyDescent="0.3"/>
  <cols>
    <col min="1" max="2" width="34.42578125" style="7" customWidth="1"/>
    <col min="3" max="14" width="13.7109375" customWidth="1"/>
    <col min="15" max="15" width="15.7109375" customWidth="1"/>
    <col min="16" max="16" width="23.42578125" customWidth="1"/>
    <col min="17" max="18" width="10.7109375" customWidth="1"/>
  </cols>
  <sheetData>
    <row r="1" spans="1:18" ht="30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8" ht="30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8" ht="30" customHeight="1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8" ht="24.75" customHeight="1" x14ac:dyDescent="0.3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8" ht="47.25" customHeight="1" x14ac:dyDescent="0.25">
      <c r="A5" s="1" t="s">
        <v>3</v>
      </c>
      <c r="B5" s="1" t="s">
        <v>4</v>
      </c>
      <c r="C5" s="2" t="s">
        <v>51</v>
      </c>
      <c r="D5" s="2" t="s">
        <v>52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50</v>
      </c>
      <c r="N5" s="2" t="s">
        <v>13</v>
      </c>
      <c r="O5" s="3" t="s">
        <v>14</v>
      </c>
      <c r="P5" s="3" t="s">
        <v>15</v>
      </c>
      <c r="Q5" s="4"/>
      <c r="R5" s="4"/>
    </row>
    <row r="6" spans="1:18" ht="30" customHeight="1" x14ac:dyDescent="0.25">
      <c r="A6" s="8" t="s">
        <v>53</v>
      </c>
      <c r="B6" s="10" t="s">
        <v>16</v>
      </c>
      <c r="C6" s="25" t="s">
        <v>338</v>
      </c>
      <c r="D6" s="25" t="s">
        <v>338</v>
      </c>
      <c r="E6" s="25" t="s">
        <v>338</v>
      </c>
      <c r="F6" s="25" t="s">
        <v>338</v>
      </c>
      <c r="G6" s="25" t="s">
        <v>338</v>
      </c>
      <c r="H6" s="25" t="s">
        <v>338</v>
      </c>
      <c r="I6" s="25" t="s">
        <v>338</v>
      </c>
      <c r="J6" s="25" t="s">
        <v>338</v>
      </c>
      <c r="K6" s="25" t="s">
        <v>338</v>
      </c>
      <c r="L6" s="25" t="s">
        <v>338</v>
      </c>
      <c r="M6" s="5">
        <v>1</v>
      </c>
      <c r="N6" s="25" t="s">
        <v>338</v>
      </c>
      <c r="O6" s="6">
        <f>SUM(M6:N6)</f>
        <v>1</v>
      </c>
      <c r="P6" s="6">
        <f>(M6*100)/$O$6</f>
        <v>100</v>
      </c>
    </row>
    <row r="7" spans="1:18" ht="30" customHeight="1" x14ac:dyDescent="0.25">
      <c r="A7" s="8" t="s">
        <v>54</v>
      </c>
      <c r="B7" s="10" t="s">
        <v>17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5">
        <v>1</v>
      </c>
      <c r="N7" s="26"/>
      <c r="O7" s="6">
        <f>SUM(M7:N7)</f>
        <v>1</v>
      </c>
      <c r="P7" s="6">
        <f>(M7*100)/$O$6</f>
        <v>100</v>
      </c>
    </row>
    <row r="8" spans="1:18" ht="30" customHeight="1" x14ac:dyDescent="0.25">
      <c r="A8" s="8" t="s">
        <v>55</v>
      </c>
      <c r="B8" s="10" t="s">
        <v>17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5">
        <v>1</v>
      </c>
      <c r="N8" s="26"/>
      <c r="O8" s="6">
        <f>SUM(M8:N8)</f>
        <v>1</v>
      </c>
      <c r="P8" s="6">
        <f>(M8*100)/$O$6</f>
        <v>100</v>
      </c>
    </row>
    <row r="9" spans="1:18" ht="30" customHeight="1" x14ac:dyDescent="0.25">
      <c r="A9" s="8" t="s">
        <v>56</v>
      </c>
      <c r="B9" s="10" t="s">
        <v>17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5">
        <v>0</v>
      </c>
      <c r="N9" s="26"/>
      <c r="O9" s="6">
        <f>SUM(M9:N9)</f>
        <v>0</v>
      </c>
      <c r="P9" s="6">
        <f>(M9*100)/$O$6</f>
        <v>0</v>
      </c>
    </row>
    <row r="10" spans="1:18" ht="30" customHeight="1" x14ac:dyDescent="0.25">
      <c r="A10" s="8" t="s">
        <v>57</v>
      </c>
      <c r="B10" s="10" t="s">
        <v>17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5">
        <v>1</v>
      </c>
      <c r="N10" s="26"/>
      <c r="O10" s="6">
        <f>SUM(M10:N10)</f>
        <v>1</v>
      </c>
      <c r="P10" s="6">
        <f>(M10*100)/$O$6</f>
        <v>100</v>
      </c>
    </row>
    <row r="11" spans="1:18" ht="30" customHeight="1" x14ac:dyDescent="0.25">
      <c r="A11" s="8" t="s">
        <v>58</v>
      </c>
      <c r="B11" s="10" t="s">
        <v>17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5">
        <v>1</v>
      </c>
      <c r="N11" s="26"/>
      <c r="O11" s="6">
        <f>SUM(M11:N11)</f>
        <v>1</v>
      </c>
      <c r="P11" s="6">
        <f>(M11*100)/$O$6</f>
        <v>100</v>
      </c>
    </row>
    <row r="12" spans="1:18" ht="30" customHeight="1" x14ac:dyDescent="0.25">
      <c r="A12" s="8" t="s">
        <v>59</v>
      </c>
      <c r="B12" s="10" t="s">
        <v>17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5">
        <v>1</v>
      </c>
      <c r="N12" s="26"/>
      <c r="O12" s="6">
        <f>SUM(M12:N12)</f>
        <v>1</v>
      </c>
      <c r="P12" s="6">
        <f>(M12*100)/$O$6</f>
        <v>100</v>
      </c>
    </row>
    <row r="13" spans="1:18" ht="30" customHeight="1" x14ac:dyDescent="0.25">
      <c r="A13" s="8" t="s">
        <v>60</v>
      </c>
      <c r="B13" s="10" t="s">
        <v>17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5">
        <v>1</v>
      </c>
      <c r="N13" s="26"/>
      <c r="O13" s="6">
        <f>SUM(M13:N13)</f>
        <v>1</v>
      </c>
      <c r="P13" s="6">
        <f>(M13*100)/$O$6</f>
        <v>100</v>
      </c>
    </row>
    <row r="14" spans="1:18" ht="30" customHeight="1" x14ac:dyDescent="0.25">
      <c r="A14" s="8" t="s">
        <v>61</v>
      </c>
      <c r="B14" s="10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5">
        <v>0</v>
      </c>
      <c r="N14" s="26"/>
      <c r="O14" s="6">
        <f>SUM(M14:N14)</f>
        <v>0</v>
      </c>
      <c r="P14" s="6">
        <f>(M14*100)/$O$6</f>
        <v>0</v>
      </c>
    </row>
    <row r="15" spans="1:18" ht="30" customHeight="1" x14ac:dyDescent="0.25">
      <c r="A15" s="8" t="s">
        <v>62</v>
      </c>
      <c r="B15" s="10" t="s">
        <v>17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5">
        <v>1</v>
      </c>
      <c r="N15" s="26"/>
      <c r="O15" s="6">
        <f>SUM(M15:N15)</f>
        <v>1</v>
      </c>
      <c r="P15" s="6">
        <f>(M15*100)/$O$6</f>
        <v>100</v>
      </c>
    </row>
    <row r="16" spans="1:18" ht="30" customHeight="1" x14ac:dyDescent="0.25">
      <c r="A16" s="8" t="s">
        <v>63</v>
      </c>
      <c r="B16" s="10" t="s">
        <v>17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5">
        <v>1</v>
      </c>
      <c r="N16" s="26"/>
      <c r="O16" s="6">
        <f>SUM(M16:N16)</f>
        <v>1</v>
      </c>
      <c r="P16" s="6">
        <f>(M16*100)/$O$6</f>
        <v>100</v>
      </c>
    </row>
    <row r="17" spans="1:16" ht="30" customHeight="1" x14ac:dyDescent="0.25">
      <c r="A17" s="8" t="s">
        <v>64</v>
      </c>
      <c r="B17" s="10" t="s">
        <v>17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5">
        <v>1</v>
      </c>
      <c r="N17" s="26"/>
      <c r="O17" s="6">
        <f>SUM(M17:N17)</f>
        <v>1</v>
      </c>
      <c r="P17" s="6">
        <f>(M17*100)/$O$6</f>
        <v>100</v>
      </c>
    </row>
    <row r="18" spans="1:16" ht="30" customHeight="1" x14ac:dyDescent="0.25">
      <c r="A18" s="8" t="s">
        <v>65</v>
      </c>
      <c r="B18" s="10" t="s">
        <v>17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5">
        <v>1</v>
      </c>
      <c r="N18" s="26"/>
      <c r="O18" s="6">
        <f>SUM(M18:N18)</f>
        <v>1</v>
      </c>
      <c r="P18" s="6">
        <f>(M18*100)/$O$6</f>
        <v>100</v>
      </c>
    </row>
    <row r="19" spans="1:16" ht="30" customHeight="1" x14ac:dyDescent="0.25">
      <c r="A19" s="8" t="s">
        <v>66</v>
      </c>
      <c r="B19" s="10" t="s">
        <v>17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5">
        <v>0</v>
      </c>
      <c r="N19" s="26"/>
      <c r="O19" s="6">
        <f>SUM(M19:N19)</f>
        <v>0</v>
      </c>
      <c r="P19" s="6">
        <f>(M19*100)/$O$6</f>
        <v>0</v>
      </c>
    </row>
    <row r="20" spans="1:16" ht="30" customHeight="1" x14ac:dyDescent="0.25">
      <c r="A20" s="8" t="s">
        <v>67</v>
      </c>
      <c r="B20" s="10" t="s">
        <v>17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5">
        <v>0</v>
      </c>
      <c r="N20" s="26"/>
      <c r="O20" s="6">
        <f>SUM(M20:N20)</f>
        <v>0</v>
      </c>
      <c r="P20" s="6">
        <f>(M20*100)/$O$6</f>
        <v>0</v>
      </c>
    </row>
    <row r="21" spans="1:16" ht="30" customHeight="1" x14ac:dyDescent="0.25">
      <c r="A21" s="8" t="s">
        <v>68</v>
      </c>
      <c r="B21" s="10" t="s">
        <v>17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5">
        <v>1</v>
      </c>
      <c r="N21" s="26"/>
      <c r="O21" s="6">
        <f>SUM(M21:N21)</f>
        <v>1</v>
      </c>
      <c r="P21" s="6">
        <f>(M21*100)/$O$6</f>
        <v>100</v>
      </c>
    </row>
    <row r="22" spans="1:16" ht="30" customHeight="1" x14ac:dyDescent="0.25">
      <c r="A22" s="8" t="s">
        <v>69</v>
      </c>
      <c r="B22" s="10" t="s">
        <v>17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">
        <v>1</v>
      </c>
      <c r="N22" s="26"/>
      <c r="O22" s="6">
        <f>SUM(M22:N22)</f>
        <v>1</v>
      </c>
      <c r="P22" s="6">
        <f>(M22*100)/$O$6</f>
        <v>100</v>
      </c>
    </row>
    <row r="23" spans="1:16" ht="30" customHeight="1" x14ac:dyDescent="0.25">
      <c r="A23" s="8" t="s">
        <v>70</v>
      </c>
      <c r="B23" s="10" t="s">
        <v>17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">
        <v>1</v>
      </c>
      <c r="N23" s="26"/>
      <c r="O23" s="6">
        <f>SUM(M23:N23)</f>
        <v>1</v>
      </c>
      <c r="P23" s="6">
        <f>(M23*100)/$O$6</f>
        <v>100</v>
      </c>
    </row>
    <row r="24" spans="1:16" ht="30" customHeight="1" x14ac:dyDescent="0.25">
      <c r="A24" s="8" t="s">
        <v>71</v>
      </c>
      <c r="B24" s="10" t="s">
        <v>17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">
        <v>1</v>
      </c>
      <c r="N24" s="26"/>
      <c r="O24" s="6">
        <f>SUM(M24:N24)</f>
        <v>1</v>
      </c>
      <c r="P24" s="6">
        <f>(M24*100)/$O$6</f>
        <v>100</v>
      </c>
    </row>
    <row r="25" spans="1:16" ht="30" customHeight="1" x14ac:dyDescent="0.25">
      <c r="A25" s="8" t="s">
        <v>72</v>
      </c>
      <c r="B25" s="10" t="s">
        <v>20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">
        <v>1</v>
      </c>
      <c r="N25" s="26"/>
      <c r="O25" s="6">
        <f>SUM(M25:N25)</f>
        <v>1</v>
      </c>
      <c r="P25" s="6">
        <f>(M25*100)/$O$6</f>
        <v>100</v>
      </c>
    </row>
    <row r="26" spans="1:16" ht="30" customHeight="1" x14ac:dyDescent="0.25">
      <c r="A26" s="8" t="s">
        <v>73</v>
      </c>
      <c r="B26" s="10" t="s">
        <v>17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">
        <v>0</v>
      </c>
      <c r="N26" s="26"/>
      <c r="O26" s="6">
        <f>SUM(M26:N26)</f>
        <v>0</v>
      </c>
      <c r="P26" s="6">
        <f>(M26*100)/$O$6</f>
        <v>0</v>
      </c>
    </row>
    <row r="27" spans="1:16" ht="30" customHeight="1" x14ac:dyDescent="0.25">
      <c r="A27" s="8" t="s">
        <v>74</v>
      </c>
      <c r="B27" s="10" t="s">
        <v>21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">
        <v>1</v>
      </c>
      <c r="N27" s="26"/>
      <c r="O27" s="6">
        <f>SUM(M27:N27)</f>
        <v>1</v>
      </c>
      <c r="P27" s="6">
        <f>(M27*100)/$O$6</f>
        <v>100</v>
      </c>
    </row>
    <row r="28" spans="1:16" ht="30" customHeight="1" x14ac:dyDescent="0.25">
      <c r="A28" s="8" t="s">
        <v>75</v>
      </c>
      <c r="B28" s="10" t="s">
        <v>22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5">
        <v>1</v>
      </c>
      <c r="N28" s="26"/>
      <c r="O28" s="6">
        <f>SUM(M28:N28)</f>
        <v>1</v>
      </c>
      <c r="P28" s="6">
        <f>(M28*100)/$O$6</f>
        <v>100</v>
      </c>
    </row>
    <row r="29" spans="1:16" ht="30" customHeight="1" x14ac:dyDescent="0.25">
      <c r="A29" s="8" t="s">
        <v>76</v>
      </c>
      <c r="B29" s="10" t="s">
        <v>17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5">
        <v>0</v>
      </c>
      <c r="N29" s="26"/>
      <c r="O29" s="6">
        <f>SUM(M29:N29)</f>
        <v>0</v>
      </c>
      <c r="P29" s="6">
        <f>(M29*100)/$O$6</f>
        <v>0</v>
      </c>
    </row>
    <row r="30" spans="1:16" ht="30" customHeight="1" x14ac:dyDescent="0.25">
      <c r="A30" s="8" t="s">
        <v>77</v>
      </c>
      <c r="B30" s="10" t="s">
        <v>17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5">
        <v>1</v>
      </c>
      <c r="N30" s="26"/>
      <c r="O30" s="6">
        <f>SUM(M30:N30)</f>
        <v>1</v>
      </c>
      <c r="P30" s="6">
        <f>(M30*100)/$O$6</f>
        <v>100</v>
      </c>
    </row>
    <row r="31" spans="1:16" ht="30" customHeight="1" x14ac:dyDescent="0.25">
      <c r="A31" s="8" t="s">
        <v>78</v>
      </c>
      <c r="B31" s="10" t="s">
        <v>17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5">
        <v>1</v>
      </c>
      <c r="N31" s="26"/>
      <c r="O31" s="6">
        <f>SUM(M31:N31)</f>
        <v>1</v>
      </c>
      <c r="P31" s="6">
        <f>(M31*100)/$O$6</f>
        <v>100</v>
      </c>
    </row>
    <row r="32" spans="1:16" ht="30" customHeight="1" x14ac:dyDescent="0.25">
      <c r="A32" s="8" t="s">
        <v>79</v>
      </c>
      <c r="B32" s="10" t="s">
        <v>17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">
        <v>1</v>
      </c>
      <c r="N32" s="26"/>
      <c r="O32" s="6">
        <f>SUM(M32:N32)</f>
        <v>1</v>
      </c>
      <c r="P32" s="6">
        <f>(M32*100)/$O$6</f>
        <v>100</v>
      </c>
    </row>
    <row r="33" spans="1:16" ht="30" customHeight="1" x14ac:dyDescent="0.25">
      <c r="A33" s="8" t="s">
        <v>23</v>
      </c>
      <c r="B33" s="10" t="s">
        <v>17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5">
        <v>1</v>
      </c>
      <c r="N33" s="26"/>
      <c r="O33" s="6">
        <f>SUM(M33:N33)</f>
        <v>1</v>
      </c>
      <c r="P33" s="6">
        <f>(M33*100)/$O$6</f>
        <v>100</v>
      </c>
    </row>
    <row r="34" spans="1:16" ht="30" customHeight="1" x14ac:dyDescent="0.25">
      <c r="A34" s="8" t="s">
        <v>80</v>
      </c>
      <c r="B34" s="10" t="s">
        <v>17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5">
        <v>1</v>
      </c>
      <c r="N34" s="26"/>
      <c r="O34" s="6">
        <f>SUM(M34:N34)</f>
        <v>1</v>
      </c>
      <c r="P34" s="6">
        <f>(M34*100)/$O$6</f>
        <v>100</v>
      </c>
    </row>
    <row r="35" spans="1:16" ht="30" customHeight="1" x14ac:dyDescent="0.25">
      <c r="A35" s="8" t="s">
        <v>81</v>
      </c>
      <c r="B35" s="10" t="s">
        <v>17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5">
        <v>1</v>
      </c>
      <c r="N35" s="26"/>
      <c r="O35" s="6">
        <f>SUM(M35:N35)</f>
        <v>1</v>
      </c>
      <c r="P35" s="6">
        <f>(M35*100)/$O$6</f>
        <v>100</v>
      </c>
    </row>
    <row r="36" spans="1:16" ht="30" customHeight="1" x14ac:dyDescent="0.25">
      <c r="A36" s="8" t="s">
        <v>82</v>
      </c>
      <c r="B36" s="10" t="s">
        <v>17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5">
        <v>1</v>
      </c>
      <c r="N36" s="26"/>
      <c r="O36" s="6">
        <f>SUM(M36:N36)</f>
        <v>1</v>
      </c>
      <c r="P36" s="6">
        <f>(M36*100)/$O$6</f>
        <v>100</v>
      </c>
    </row>
    <row r="37" spans="1:16" ht="30" customHeight="1" x14ac:dyDescent="0.25">
      <c r="A37" s="8" t="s">
        <v>83</v>
      </c>
      <c r="B37" s="10" t="s">
        <v>17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5">
        <v>1</v>
      </c>
      <c r="N37" s="26"/>
      <c r="O37" s="6">
        <f>SUM(M37:N37)</f>
        <v>1</v>
      </c>
      <c r="P37" s="6">
        <f>(M37*100)/$O$6</f>
        <v>100</v>
      </c>
    </row>
    <row r="38" spans="1:16" ht="30" customHeight="1" x14ac:dyDescent="0.25">
      <c r="A38" s="8" t="s">
        <v>84</v>
      </c>
      <c r="B38" s="10" t="s">
        <v>17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">
        <v>1</v>
      </c>
      <c r="N38" s="26"/>
      <c r="O38" s="6">
        <f>SUM(M38:N38)</f>
        <v>1</v>
      </c>
      <c r="P38" s="6">
        <f>(M38*100)/$O$6</f>
        <v>100</v>
      </c>
    </row>
    <row r="39" spans="1:16" ht="30" customHeight="1" x14ac:dyDescent="0.25">
      <c r="A39" s="8" t="s">
        <v>85</v>
      </c>
      <c r="B39" s="10" t="s">
        <v>17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">
        <v>1</v>
      </c>
      <c r="N39" s="26"/>
      <c r="O39" s="6">
        <f>SUM(M39:N39)</f>
        <v>1</v>
      </c>
      <c r="P39" s="6">
        <f>(M39*100)/$O$6</f>
        <v>100</v>
      </c>
    </row>
    <row r="40" spans="1:16" ht="30" customHeight="1" x14ac:dyDescent="0.25">
      <c r="A40" s="8" t="s">
        <v>86</v>
      </c>
      <c r="B40" s="10" t="s">
        <v>17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5">
        <v>1</v>
      </c>
      <c r="N40" s="26"/>
      <c r="O40" s="6">
        <f>SUM(M40:N40)</f>
        <v>1</v>
      </c>
      <c r="P40" s="6">
        <f>(M40*100)/$O$6</f>
        <v>100</v>
      </c>
    </row>
    <row r="41" spans="1:16" ht="30" customHeight="1" x14ac:dyDescent="0.25">
      <c r="A41" s="8" t="s">
        <v>87</v>
      </c>
      <c r="B41" s="10" t="s">
        <v>17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5">
        <v>1</v>
      </c>
      <c r="N41" s="26"/>
      <c r="O41" s="6">
        <f>SUM(M41:N41)</f>
        <v>1</v>
      </c>
      <c r="P41" s="6">
        <f>(M41*100)/$O$6</f>
        <v>100</v>
      </c>
    </row>
    <row r="42" spans="1:16" ht="30" customHeight="1" x14ac:dyDescent="0.25">
      <c r="A42" s="8" t="s">
        <v>88</v>
      </c>
      <c r="B42" s="10" t="s">
        <v>17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5">
        <v>1</v>
      </c>
      <c r="N42" s="26"/>
      <c r="O42" s="6">
        <f>SUM(M42:N42)</f>
        <v>1</v>
      </c>
      <c r="P42" s="6">
        <f>(M42*100)/$O$6</f>
        <v>100</v>
      </c>
    </row>
    <row r="43" spans="1:16" ht="30" customHeight="1" x14ac:dyDescent="0.25">
      <c r="A43" s="8" t="s">
        <v>89</v>
      </c>
      <c r="B43" s="10" t="s">
        <v>17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5">
        <v>1</v>
      </c>
      <c r="N43" s="26"/>
      <c r="O43" s="6">
        <f>SUM(M43:N43)</f>
        <v>1</v>
      </c>
      <c r="P43" s="6">
        <f>(M43*100)/$O$6</f>
        <v>100</v>
      </c>
    </row>
    <row r="44" spans="1:16" ht="30" customHeight="1" x14ac:dyDescent="0.25">
      <c r="A44" s="8" t="s">
        <v>90</v>
      </c>
      <c r="B44" s="10" t="s">
        <v>17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5">
        <v>1</v>
      </c>
      <c r="N44" s="26"/>
      <c r="O44" s="6">
        <f>SUM(M44:N44)</f>
        <v>1</v>
      </c>
      <c r="P44" s="6">
        <f>(M44*100)/$O$6</f>
        <v>100</v>
      </c>
    </row>
    <row r="45" spans="1:16" ht="30" customHeight="1" x14ac:dyDescent="0.25">
      <c r="A45" s="8" t="s">
        <v>91</v>
      </c>
      <c r="B45" s="10" t="s">
        <v>17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5">
        <v>1</v>
      </c>
      <c r="N45" s="26"/>
      <c r="O45" s="6">
        <f>SUM(M45:N45)</f>
        <v>1</v>
      </c>
      <c r="P45" s="6">
        <f>(M45*100)/$O$6</f>
        <v>100</v>
      </c>
    </row>
    <row r="46" spans="1:16" ht="30" customHeight="1" x14ac:dyDescent="0.25">
      <c r="A46" s="8" t="s">
        <v>92</v>
      </c>
      <c r="B46" s="10" t="s">
        <v>17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5">
        <v>1</v>
      </c>
      <c r="N46" s="26"/>
      <c r="O46" s="6">
        <f>SUM(M46:N46)</f>
        <v>1</v>
      </c>
      <c r="P46" s="6">
        <f>(M46*100)/$O$6</f>
        <v>100</v>
      </c>
    </row>
    <row r="47" spans="1:16" ht="30" customHeight="1" x14ac:dyDescent="0.25">
      <c r="A47" s="8" t="s">
        <v>93</v>
      </c>
      <c r="B47" s="10" t="s">
        <v>17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">
        <v>1</v>
      </c>
      <c r="N47" s="26"/>
      <c r="O47" s="6">
        <f>SUM(M47:N47)</f>
        <v>1</v>
      </c>
      <c r="P47" s="6">
        <f>(M47*100)/$O$6</f>
        <v>100</v>
      </c>
    </row>
    <row r="48" spans="1:16" ht="30" customHeight="1" x14ac:dyDescent="0.25">
      <c r="A48" s="8" t="s">
        <v>94</v>
      </c>
      <c r="B48" s="10" t="s">
        <v>17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5">
        <v>1</v>
      </c>
      <c r="N48" s="26"/>
      <c r="O48" s="6">
        <f>SUM(M48:N48)</f>
        <v>1</v>
      </c>
      <c r="P48" s="6">
        <f>(M48*100)/$O$6</f>
        <v>100</v>
      </c>
    </row>
    <row r="49" spans="1:16" ht="30" customHeight="1" x14ac:dyDescent="0.25">
      <c r="A49" s="8" t="s">
        <v>95</v>
      </c>
      <c r="B49" s="10" t="s">
        <v>17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5">
        <v>1</v>
      </c>
      <c r="N49" s="26"/>
      <c r="O49" s="6">
        <f>SUM(M49:N49)</f>
        <v>1</v>
      </c>
      <c r="P49" s="6">
        <f>(M49*100)/$O$6</f>
        <v>100</v>
      </c>
    </row>
    <row r="50" spans="1:16" ht="30" customHeight="1" x14ac:dyDescent="0.25">
      <c r="A50" s="8" t="s">
        <v>96</v>
      </c>
      <c r="B50" s="10" t="s">
        <v>17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5">
        <v>1</v>
      </c>
      <c r="N50" s="26"/>
      <c r="O50" s="6">
        <f>SUM(M50:N50)</f>
        <v>1</v>
      </c>
      <c r="P50" s="6">
        <f>(M50*100)/$O$6</f>
        <v>100</v>
      </c>
    </row>
    <row r="51" spans="1:16" ht="30" customHeight="1" x14ac:dyDescent="0.25">
      <c r="A51" s="8" t="s">
        <v>97</v>
      </c>
      <c r="B51" s="10" t="s">
        <v>17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5">
        <v>1</v>
      </c>
      <c r="N51" s="26"/>
      <c r="O51" s="6">
        <f>SUM(M51:N51)</f>
        <v>1</v>
      </c>
      <c r="P51" s="6">
        <f>(M51*100)/$O$6</f>
        <v>100</v>
      </c>
    </row>
    <row r="52" spans="1:16" ht="30" customHeight="1" x14ac:dyDescent="0.25">
      <c r="A52" s="8" t="s">
        <v>98</v>
      </c>
      <c r="B52" s="10" t="s">
        <v>17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">
        <v>1</v>
      </c>
      <c r="N52" s="26"/>
      <c r="O52" s="6">
        <f>SUM(M52:N52)</f>
        <v>1</v>
      </c>
      <c r="P52" s="6">
        <f>(M52*100)/$O$6</f>
        <v>100</v>
      </c>
    </row>
    <row r="53" spans="1:16" ht="30" customHeight="1" x14ac:dyDescent="0.25">
      <c r="A53" s="8" t="s">
        <v>99</v>
      </c>
      <c r="B53" s="10" t="s">
        <v>17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5">
        <v>1</v>
      </c>
      <c r="N53" s="26"/>
      <c r="O53" s="6">
        <f>SUM(M53:N53)</f>
        <v>1</v>
      </c>
      <c r="P53" s="6">
        <f>(M53*100)/$O$6</f>
        <v>100</v>
      </c>
    </row>
    <row r="54" spans="1:16" ht="30" customHeight="1" x14ac:dyDescent="0.25">
      <c r="A54" s="8" t="s">
        <v>100</v>
      </c>
      <c r="B54" s="10" t="s">
        <v>17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5">
        <v>1</v>
      </c>
      <c r="N54" s="26"/>
      <c r="O54" s="6">
        <f>SUM(M54:N54)</f>
        <v>1</v>
      </c>
      <c r="P54" s="6">
        <f>(M54*100)/$O$6</f>
        <v>100</v>
      </c>
    </row>
    <row r="55" spans="1:16" ht="30" customHeight="1" x14ac:dyDescent="0.25">
      <c r="A55" s="8" t="s">
        <v>101</v>
      </c>
      <c r="B55" s="10" t="s">
        <v>17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5">
        <v>0</v>
      </c>
      <c r="N55" s="26"/>
      <c r="O55" s="6">
        <f>SUM(M55:N55)</f>
        <v>0</v>
      </c>
      <c r="P55" s="6">
        <f>(M55*100)/$O$6</f>
        <v>0</v>
      </c>
    </row>
    <row r="56" spans="1:16" ht="30" customHeight="1" x14ac:dyDescent="0.25">
      <c r="A56" s="8" t="s">
        <v>102</v>
      </c>
      <c r="B56" s="10" t="s">
        <v>17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5">
        <v>1</v>
      </c>
      <c r="N56" s="26"/>
      <c r="O56" s="6">
        <f>SUM(M56:N56)</f>
        <v>1</v>
      </c>
      <c r="P56" s="6">
        <f>(M56*100)/$O$6</f>
        <v>100</v>
      </c>
    </row>
    <row r="57" spans="1:16" ht="30" customHeight="1" x14ac:dyDescent="0.25">
      <c r="A57" s="8" t="s">
        <v>103</v>
      </c>
      <c r="B57" s="10" t="s">
        <v>17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5">
        <v>1</v>
      </c>
      <c r="N57" s="26"/>
      <c r="O57" s="6">
        <f>SUM(M57:N57)</f>
        <v>1</v>
      </c>
      <c r="P57" s="6">
        <f>(M57*100)/$O$6</f>
        <v>100</v>
      </c>
    </row>
    <row r="58" spans="1:16" ht="30" customHeight="1" x14ac:dyDescent="0.25">
      <c r="A58" s="8" t="s">
        <v>104</v>
      </c>
      <c r="B58" s="10" t="s">
        <v>17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5">
        <v>1</v>
      </c>
      <c r="N58" s="26"/>
      <c r="O58" s="6">
        <f>SUM(M58:N58)</f>
        <v>1</v>
      </c>
      <c r="P58" s="6">
        <f>(M58*100)/$O$6</f>
        <v>100</v>
      </c>
    </row>
    <row r="59" spans="1:16" ht="30" customHeight="1" x14ac:dyDescent="0.25">
      <c r="A59" s="8" t="s">
        <v>105</v>
      </c>
      <c r="B59" s="10" t="s">
        <v>17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5">
        <v>1</v>
      </c>
      <c r="N59" s="26"/>
      <c r="O59" s="6">
        <f>SUM(M59:N59)</f>
        <v>1</v>
      </c>
      <c r="P59" s="6">
        <f>(M59*100)/$O$6</f>
        <v>100</v>
      </c>
    </row>
    <row r="60" spans="1:16" ht="30" customHeight="1" x14ac:dyDescent="0.25">
      <c r="A60" s="8" t="s">
        <v>106</v>
      </c>
      <c r="B60" s="10" t="s">
        <v>17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5">
        <v>1</v>
      </c>
      <c r="N60" s="26"/>
      <c r="O60" s="6">
        <f>SUM(M60:N60)</f>
        <v>1</v>
      </c>
      <c r="P60" s="6">
        <f>(M60*100)/$O$6</f>
        <v>100</v>
      </c>
    </row>
    <row r="61" spans="1:16" ht="30" customHeight="1" x14ac:dyDescent="0.25">
      <c r="A61" s="8" t="s">
        <v>107</v>
      </c>
      <c r="B61" s="10" t="s">
        <v>17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5">
        <v>1</v>
      </c>
      <c r="N61" s="26"/>
      <c r="O61" s="6">
        <f>SUM(M61:N61)</f>
        <v>1</v>
      </c>
      <c r="P61" s="6">
        <f>(M61*100)/$O$6</f>
        <v>100</v>
      </c>
    </row>
    <row r="62" spans="1:16" ht="30" customHeight="1" x14ac:dyDescent="0.25">
      <c r="A62" s="8" t="s">
        <v>108</v>
      </c>
      <c r="B62" s="10" t="s">
        <v>17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5">
        <v>1</v>
      </c>
      <c r="N62" s="26"/>
      <c r="O62" s="6">
        <f>SUM(M62:N62)</f>
        <v>1</v>
      </c>
      <c r="P62" s="6">
        <f>(M62*100)/$O$6</f>
        <v>100</v>
      </c>
    </row>
    <row r="63" spans="1:16" ht="30" customHeight="1" x14ac:dyDescent="0.25">
      <c r="A63" s="8" t="s">
        <v>109</v>
      </c>
      <c r="B63" s="10" t="s">
        <v>17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5">
        <v>0</v>
      </c>
      <c r="N63" s="26"/>
      <c r="O63" s="6">
        <f>SUM(M63:N63)</f>
        <v>0</v>
      </c>
      <c r="P63" s="6">
        <f>(M63*100)/$O$6</f>
        <v>0</v>
      </c>
    </row>
    <row r="64" spans="1:16" ht="30" customHeight="1" x14ac:dyDescent="0.25">
      <c r="A64" s="8" t="s">
        <v>110</v>
      </c>
      <c r="B64" s="10" t="s">
        <v>17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5">
        <v>1</v>
      </c>
      <c r="N64" s="26"/>
      <c r="O64" s="6">
        <f>SUM(M64:N64)</f>
        <v>1</v>
      </c>
      <c r="P64" s="6">
        <f>(M64*100)/$O$6</f>
        <v>100</v>
      </c>
    </row>
    <row r="65" spans="1:16" ht="30" customHeight="1" x14ac:dyDescent="0.25">
      <c r="A65" s="8" t="s">
        <v>111</v>
      </c>
      <c r="B65" s="10" t="s">
        <v>17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5">
        <v>1</v>
      </c>
      <c r="N65" s="26"/>
      <c r="O65" s="6">
        <f>SUM(M65:N65)</f>
        <v>1</v>
      </c>
      <c r="P65" s="6">
        <f>(M65*100)/$O$6</f>
        <v>100</v>
      </c>
    </row>
    <row r="66" spans="1:16" ht="30" customHeight="1" x14ac:dyDescent="0.25">
      <c r="A66" s="8" t="s">
        <v>112</v>
      </c>
      <c r="B66" s="10" t="s">
        <v>17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5">
        <v>1</v>
      </c>
      <c r="N66" s="26"/>
      <c r="O66" s="6">
        <f>SUM(M66:N66)</f>
        <v>1</v>
      </c>
      <c r="P66" s="6">
        <f>(M66*100)/$O$6</f>
        <v>100</v>
      </c>
    </row>
    <row r="67" spans="1:16" ht="30" customHeight="1" x14ac:dyDescent="0.25">
      <c r="A67" s="8" t="s">
        <v>113</v>
      </c>
      <c r="B67" s="10" t="s">
        <v>17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5">
        <v>1</v>
      </c>
      <c r="N67" s="26"/>
      <c r="O67" s="6">
        <f>SUM(M67:N67)</f>
        <v>1</v>
      </c>
      <c r="P67" s="6">
        <f>(M67*100)/$O$6</f>
        <v>100</v>
      </c>
    </row>
    <row r="68" spans="1:16" ht="30" customHeight="1" x14ac:dyDescent="0.25">
      <c r="A68" s="8" t="s">
        <v>114</v>
      </c>
      <c r="B68" s="10" t="s">
        <v>17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5">
        <v>1</v>
      </c>
      <c r="N68" s="26"/>
      <c r="O68" s="6">
        <f>SUM(M68:N68)</f>
        <v>1</v>
      </c>
      <c r="P68" s="6">
        <f>(M68*100)/$O$6</f>
        <v>100</v>
      </c>
    </row>
    <row r="69" spans="1:16" ht="30" customHeight="1" x14ac:dyDescent="0.25">
      <c r="A69" s="8" t="s">
        <v>19</v>
      </c>
      <c r="B69" s="10" t="s">
        <v>17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5">
        <v>0</v>
      </c>
      <c r="N69" s="26"/>
      <c r="O69" s="6">
        <f>SUM(M69:N69)</f>
        <v>0</v>
      </c>
      <c r="P69" s="6">
        <f>(M69*100)/$O$6</f>
        <v>0</v>
      </c>
    </row>
    <row r="70" spans="1:16" ht="30" customHeight="1" x14ac:dyDescent="0.25">
      <c r="A70" s="8" t="s">
        <v>115</v>
      </c>
      <c r="B70" s="10" t="s">
        <v>17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5">
        <v>0</v>
      </c>
      <c r="N70" s="26"/>
      <c r="O70" s="6">
        <f>SUM(M70:N70)</f>
        <v>0</v>
      </c>
      <c r="P70" s="6">
        <f>(M70*100)/$O$6</f>
        <v>0</v>
      </c>
    </row>
    <row r="71" spans="1:16" ht="30" customHeight="1" x14ac:dyDescent="0.25">
      <c r="A71" s="8" t="s">
        <v>116</v>
      </c>
      <c r="B71" s="10" t="s">
        <v>17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5">
        <v>0</v>
      </c>
      <c r="N71" s="26"/>
      <c r="O71" s="6">
        <f>SUM(M71:N71)</f>
        <v>0</v>
      </c>
      <c r="P71" s="6">
        <f>(M71*100)/$O$6</f>
        <v>0</v>
      </c>
    </row>
    <row r="72" spans="1:16" ht="30" customHeight="1" x14ac:dyDescent="0.25">
      <c r="A72" s="8" t="s">
        <v>117</v>
      </c>
      <c r="B72" s="10" t="s">
        <v>17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5">
        <v>0</v>
      </c>
      <c r="N72" s="26"/>
      <c r="O72" s="6">
        <f>SUM(M72:N72)</f>
        <v>0</v>
      </c>
      <c r="P72" s="6">
        <f>(M72*100)/$O$6</f>
        <v>0</v>
      </c>
    </row>
    <row r="73" spans="1:16" ht="30" customHeight="1" x14ac:dyDescent="0.25">
      <c r="A73" s="8" t="s">
        <v>24</v>
      </c>
      <c r="B73" s="10" t="s">
        <v>17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5">
        <v>0</v>
      </c>
      <c r="N73" s="26"/>
      <c r="O73" s="6">
        <f>SUM(M73:N73)</f>
        <v>0</v>
      </c>
      <c r="P73" s="6">
        <f>(M73*100)/$O$6</f>
        <v>0</v>
      </c>
    </row>
    <row r="74" spans="1:16" ht="30" customHeight="1" x14ac:dyDescent="0.25">
      <c r="A74" s="8" t="s">
        <v>18</v>
      </c>
      <c r="B74" s="10" t="s">
        <v>17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5">
        <v>0</v>
      </c>
      <c r="N74" s="26"/>
      <c r="O74" s="6">
        <f>SUM(M74:N74)</f>
        <v>0</v>
      </c>
      <c r="P74" s="6">
        <f>(M74*100)/$O$6</f>
        <v>0</v>
      </c>
    </row>
    <row r="75" spans="1:16" ht="30" customHeight="1" x14ac:dyDescent="0.25">
      <c r="A75" s="8" t="s">
        <v>118</v>
      </c>
      <c r="B75" s="10" t="s">
        <v>17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5">
        <v>1</v>
      </c>
      <c r="N75" s="26"/>
      <c r="O75" s="6">
        <f>SUM(M75:N75)</f>
        <v>1</v>
      </c>
      <c r="P75" s="6">
        <f>(M75*100)/$O$6</f>
        <v>100</v>
      </c>
    </row>
    <row r="76" spans="1:16" ht="30" customHeight="1" x14ac:dyDescent="0.25">
      <c r="A76" s="8" t="s">
        <v>119</v>
      </c>
      <c r="B76" s="10" t="s">
        <v>17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5">
        <v>0</v>
      </c>
      <c r="N76" s="26"/>
      <c r="O76" s="6">
        <f>SUM(M76:N76)</f>
        <v>0</v>
      </c>
      <c r="P76" s="6">
        <f>(M76*100)/$O$6</f>
        <v>0</v>
      </c>
    </row>
    <row r="77" spans="1:16" ht="30" customHeight="1" x14ac:dyDescent="0.25">
      <c r="A77" s="8" t="s">
        <v>120</v>
      </c>
      <c r="B77" s="10" t="s">
        <v>17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5">
        <v>1</v>
      </c>
      <c r="N77" s="26"/>
      <c r="O77" s="6">
        <f>SUM(M77:N77)</f>
        <v>1</v>
      </c>
      <c r="P77" s="6">
        <f>(M77*100)/$O$6</f>
        <v>100</v>
      </c>
    </row>
    <row r="78" spans="1:16" ht="30" customHeight="1" x14ac:dyDescent="0.25">
      <c r="A78" s="8" t="s">
        <v>121</v>
      </c>
      <c r="B78" s="10" t="s">
        <v>17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5">
        <v>0</v>
      </c>
      <c r="N78" s="26"/>
      <c r="O78" s="6">
        <f>SUM(M78:N78)</f>
        <v>0</v>
      </c>
      <c r="P78" s="6">
        <f>(M78*100)/$O$6</f>
        <v>0</v>
      </c>
    </row>
    <row r="79" spans="1:16" ht="30" customHeight="1" x14ac:dyDescent="0.25">
      <c r="A79" s="8" t="s">
        <v>122</v>
      </c>
      <c r="B79" s="10" t="s">
        <v>17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5">
        <v>1</v>
      </c>
      <c r="N79" s="26"/>
      <c r="O79" s="6">
        <f>SUM(M79:N79)</f>
        <v>1</v>
      </c>
      <c r="P79" s="6">
        <f>(M79*100)/$O$6</f>
        <v>100</v>
      </c>
    </row>
    <row r="80" spans="1:16" ht="30" customHeight="1" x14ac:dyDescent="0.25">
      <c r="A80" s="8" t="s">
        <v>123</v>
      </c>
      <c r="B80" s="10" t="s">
        <v>17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5">
        <v>0</v>
      </c>
      <c r="N80" s="26"/>
      <c r="O80" s="6">
        <f>SUM(M80:N80)</f>
        <v>0</v>
      </c>
      <c r="P80" s="6">
        <f>(M80*100)/$O$6</f>
        <v>0</v>
      </c>
    </row>
    <row r="81" spans="1:16" ht="30" customHeight="1" x14ac:dyDescent="0.25">
      <c r="A81" s="8" t="s">
        <v>124</v>
      </c>
      <c r="B81" s="10" t="s">
        <v>17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5">
        <v>0</v>
      </c>
      <c r="N81" s="26"/>
      <c r="O81" s="6">
        <f>SUM(M81:N81)</f>
        <v>0</v>
      </c>
      <c r="P81" s="6">
        <f>(M81*100)/$O$6</f>
        <v>0</v>
      </c>
    </row>
    <row r="82" spans="1:16" ht="30" customHeight="1" x14ac:dyDescent="0.25">
      <c r="A82" s="8" t="s">
        <v>125</v>
      </c>
      <c r="B82" s="10" t="s">
        <v>17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5">
        <v>1</v>
      </c>
      <c r="N82" s="26"/>
      <c r="O82" s="6">
        <f>SUM(M82:N82)</f>
        <v>1</v>
      </c>
      <c r="P82" s="6">
        <f>(M82*100)/$O$6</f>
        <v>100</v>
      </c>
    </row>
    <row r="83" spans="1:16" ht="30" customHeight="1" x14ac:dyDescent="0.25">
      <c r="A83" s="8" t="s">
        <v>126</v>
      </c>
      <c r="B83" s="10" t="s">
        <v>17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5">
        <v>1</v>
      </c>
      <c r="N83" s="26"/>
      <c r="O83" s="6">
        <f>SUM(M83:N83)</f>
        <v>1</v>
      </c>
      <c r="P83" s="6">
        <f>(M83*100)/$O$6</f>
        <v>100</v>
      </c>
    </row>
    <row r="84" spans="1:16" ht="30" customHeight="1" x14ac:dyDescent="0.25">
      <c r="A84" s="8" t="s">
        <v>127</v>
      </c>
      <c r="B84" s="10" t="s">
        <v>17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5">
        <v>1</v>
      </c>
      <c r="N84" s="26"/>
      <c r="O84" s="6">
        <f>SUM(M84:N84)</f>
        <v>1</v>
      </c>
      <c r="P84" s="6">
        <f>(M84*100)/$O$6</f>
        <v>100</v>
      </c>
    </row>
    <row r="85" spans="1:16" ht="30" customHeight="1" x14ac:dyDescent="0.25">
      <c r="A85" s="8" t="s">
        <v>128</v>
      </c>
      <c r="B85" s="10" t="s">
        <v>17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5">
        <v>1</v>
      </c>
      <c r="N85" s="26"/>
      <c r="O85" s="6">
        <f>SUM(M85:N85)</f>
        <v>1</v>
      </c>
      <c r="P85" s="6">
        <f>(M85*100)/$O$6</f>
        <v>100</v>
      </c>
    </row>
    <row r="86" spans="1:16" ht="30" customHeight="1" x14ac:dyDescent="0.25">
      <c r="A86" s="8" t="s">
        <v>129</v>
      </c>
      <c r="B86" s="10" t="s">
        <v>17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5">
        <v>1</v>
      </c>
      <c r="N86" s="26"/>
      <c r="O86" s="6">
        <f>SUM(M86:N86)</f>
        <v>1</v>
      </c>
      <c r="P86" s="6">
        <f>(M86*100)/$O$6</f>
        <v>100</v>
      </c>
    </row>
    <row r="87" spans="1:16" ht="30" customHeight="1" x14ac:dyDescent="0.25">
      <c r="A87" s="8" t="s">
        <v>130</v>
      </c>
      <c r="B87" s="10" t="s">
        <v>17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5">
        <v>1</v>
      </c>
      <c r="N87" s="26"/>
      <c r="O87" s="6">
        <f>SUM(M87:N87)</f>
        <v>1</v>
      </c>
      <c r="P87" s="6">
        <f>(M87*100)/$O$6</f>
        <v>100</v>
      </c>
    </row>
    <row r="88" spans="1:16" ht="30" customHeight="1" x14ac:dyDescent="0.25">
      <c r="A88" s="8" t="s">
        <v>131</v>
      </c>
      <c r="B88" s="10" t="s">
        <v>17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5">
        <v>1</v>
      </c>
      <c r="N88" s="26"/>
      <c r="O88" s="6">
        <f>SUM(M88:N88)</f>
        <v>1</v>
      </c>
      <c r="P88" s="6">
        <f>(M88*100)/$O$6</f>
        <v>100</v>
      </c>
    </row>
    <row r="89" spans="1:16" ht="30" customHeight="1" x14ac:dyDescent="0.25">
      <c r="A89" s="8" t="s">
        <v>132</v>
      </c>
      <c r="B89" s="10" t="s">
        <v>17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5">
        <v>0</v>
      </c>
      <c r="N89" s="26"/>
      <c r="O89" s="6">
        <f>SUM(M89:N89)</f>
        <v>0</v>
      </c>
      <c r="P89" s="6">
        <f>(M89*100)/$O$6</f>
        <v>0</v>
      </c>
    </row>
    <row r="90" spans="1:16" ht="30" customHeight="1" x14ac:dyDescent="0.25">
      <c r="A90" s="8" t="s">
        <v>133</v>
      </c>
      <c r="B90" s="10" t="s">
        <v>17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5">
        <v>0</v>
      </c>
      <c r="N90" s="26"/>
      <c r="O90" s="6">
        <f>SUM(M90:N90)</f>
        <v>0</v>
      </c>
      <c r="P90" s="6">
        <f>(M90*100)/$O$6</f>
        <v>0</v>
      </c>
    </row>
    <row r="91" spans="1:16" ht="30" customHeight="1" x14ac:dyDescent="0.25">
      <c r="A91" s="8" t="s">
        <v>134</v>
      </c>
      <c r="B91" s="10" t="s">
        <v>17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5">
        <v>0</v>
      </c>
      <c r="N91" s="26"/>
      <c r="O91" s="6">
        <f>SUM(M91:N91)</f>
        <v>0</v>
      </c>
      <c r="P91" s="6">
        <f>(M91*100)/$O$6</f>
        <v>0</v>
      </c>
    </row>
    <row r="92" spans="1:16" ht="30" customHeight="1" x14ac:dyDescent="0.25">
      <c r="A92" s="8" t="s">
        <v>135</v>
      </c>
      <c r="B92" s="10" t="s">
        <v>17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5">
        <v>1</v>
      </c>
      <c r="N92" s="26"/>
      <c r="O92" s="6">
        <f>SUM(M92:N92)</f>
        <v>1</v>
      </c>
      <c r="P92" s="6">
        <f>(M92*100)/$O$6</f>
        <v>100</v>
      </c>
    </row>
    <row r="93" spans="1:16" ht="30" customHeight="1" x14ac:dyDescent="0.25">
      <c r="A93" s="8" t="s">
        <v>136</v>
      </c>
      <c r="B93" s="10" t="s">
        <v>17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5">
        <v>0</v>
      </c>
      <c r="N93" s="26"/>
      <c r="O93" s="6">
        <f>SUM(M93:N93)</f>
        <v>0</v>
      </c>
      <c r="P93" s="6">
        <f>(M93*100)/$O$6</f>
        <v>0</v>
      </c>
    </row>
    <row r="94" spans="1:16" ht="30" customHeight="1" x14ac:dyDescent="0.25">
      <c r="A94" s="8" t="s">
        <v>137</v>
      </c>
      <c r="B94" s="10" t="s">
        <v>17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5">
        <v>1</v>
      </c>
      <c r="N94" s="26"/>
      <c r="O94" s="6">
        <f>SUM(M94:N94)</f>
        <v>1</v>
      </c>
      <c r="P94" s="6">
        <f>(M94*100)/$O$6</f>
        <v>100</v>
      </c>
    </row>
    <row r="95" spans="1:16" ht="30" customHeight="1" x14ac:dyDescent="0.25">
      <c r="A95" s="8" t="s">
        <v>138</v>
      </c>
      <c r="B95" s="10" t="s">
        <v>17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5">
        <v>1</v>
      </c>
      <c r="N95" s="26"/>
      <c r="O95" s="6">
        <f>SUM(M95:N95)</f>
        <v>1</v>
      </c>
      <c r="P95" s="6">
        <f>(M95*100)/$O$6</f>
        <v>100</v>
      </c>
    </row>
    <row r="96" spans="1:16" ht="30" customHeight="1" x14ac:dyDescent="0.25">
      <c r="A96" s="8" t="s">
        <v>139</v>
      </c>
      <c r="B96" s="10" t="s">
        <v>17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5">
        <v>1</v>
      </c>
      <c r="N96" s="26"/>
      <c r="O96" s="6">
        <f>SUM(M96:N96)</f>
        <v>1</v>
      </c>
      <c r="P96" s="6">
        <f>(M96*100)/$O$6</f>
        <v>100</v>
      </c>
    </row>
    <row r="97" spans="1:16" ht="30" customHeight="1" x14ac:dyDescent="0.25">
      <c r="A97" s="8" t="s">
        <v>140</v>
      </c>
      <c r="B97" s="10" t="s">
        <v>17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5">
        <v>1</v>
      </c>
      <c r="N97" s="26"/>
      <c r="O97" s="6">
        <f>SUM(M97:N97)</f>
        <v>1</v>
      </c>
      <c r="P97" s="6">
        <f>(M97*100)/$O$6</f>
        <v>100</v>
      </c>
    </row>
    <row r="98" spans="1:16" ht="30" customHeight="1" x14ac:dyDescent="0.25">
      <c r="A98" s="8" t="s">
        <v>141</v>
      </c>
      <c r="B98" s="10" t="s">
        <v>17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5">
        <v>1</v>
      </c>
      <c r="N98" s="26"/>
      <c r="O98" s="6">
        <f>SUM(M98:N98)</f>
        <v>1</v>
      </c>
      <c r="P98" s="6">
        <f>(M98*100)/$O$6</f>
        <v>100</v>
      </c>
    </row>
    <row r="99" spans="1:16" ht="30" customHeight="1" x14ac:dyDescent="0.25">
      <c r="A99" s="8" t="s">
        <v>142</v>
      </c>
      <c r="B99" s="10" t="s">
        <v>17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5">
        <v>1</v>
      </c>
      <c r="N99" s="26"/>
      <c r="O99" s="6">
        <f>SUM(M99:N99)</f>
        <v>1</v>
      </c>
      <c r="P99" s="6">
        <f>(M99*100)/$O$6</f>
        <v>100</v>
      </c>
    </row>
    <row r="100" spans="1:16" ht="30" customHeight="1" x14ac:dyDescent="0.25">
      <c r="A100" s="8" t="s">
        <v>143</v>
      </c>
      <c r="B100" s="10" t="s">
        <v>17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5">
        <v>1</v>
      </c>
      <c r="N100" s="26"/>
      <c r="O100" s="6">
        <f>SUM(M100:N100)</f>
        <v>1</v>
      </c>
      <c r="P100" s="6">
        <f>(M100*100)/$O$6</f>
        <v>100</v>
      </c>
    </row>
    <row r="101" spans="1:16" ht="30" customHeight="1" x14ac:dyDescent="0.25">
      <c r="A101" s="8" t="s">
        <v>144</v>
      </c>
      <c r="B101" s="10" t="s">
        <v>17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5">
        <v>0</v>
      </c>
      <c r="N101" s="26"/>
      <c r="O101" s="6">
        <f>SUM(M101:N101)</f>
        <v>0</v>
      </c>
      <c r="P101" s="6">
        <f>(M101*100)/$O$6</f>
        <v>0</v>
      </c>
    </row>
    <row r="102" spans="1:16" ht="30" customHeight="1" x14ac:dyDescent="0.25">
      <c r="A102" s="8" t="s">
        <v>145</v>
      </c>
      <c r="B102" s="10" t="s">
        <v>17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5">
        <v>1</v>
      </c>
      <c r="N102" s="26"/>
      <c r="O102" s="6">
        <f>SUM(M102:N102)</f>
        <v>1</v>
      </c>
      <c r="P102" s="6">
        <f>(M102*100)/$O$6</f>
        <v>100</v>
      </c>
    </row>
    <row r="103" spans="1:16" ht="30" customHeight="1" x14ac:dyDescent="0.25">
      <c r="A103" s="8" t="s">
        <v>146</v>
      </c>
      <c r="B103" s="10" t="s">
        <v>17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5">
        <v>1</v>
      </c>
      <c r="N103" s="26"/>
      <c r="O103" s="6">
        <f>SUM(M103:N103)</f>
        <v>1</v>
      </c>
      <c r="P103" s="6">
        <f>(M103*100)/$O$6</f>
        <v>100</v>
      </c>
    </row>
    <row r="104" spans="1:16" ht="30" customHeight="1" x14ac:dyDescent="0.25">
      <c r="A104" s="8" t="s">
        <v>147</v>
      </c>
      <c r="B104" s="10" t="s">
        <v>17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5">
        <v>1</v>
      </c>
      <c r="N104" s="26"/>
      <c r="O104" s="6">
        <f>SUM(M104:N104)</f>
        <v>1</v>
      </c>
      <c r="P104" s="6">
        <f>(M104*100)/$O$6</f>
        <v>100</v>
      </c>
    </row>
    <row r="105" spans="1:16" ht="30" customHeight="1" x14ac:dyDescent="0.25">
      <c r="A105" s="8" t="s">
        <v>148</v>
      </c>
      <c r="B105" s="10" t="s">
        <v>17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5">
        <v>1</v>
      </c>
      <c r="N105" s="26"/>
      <c r="O105" s="6">
        <f>SUM(M105:N105)</f>
        <v>1</v>
      </c>
      <c r="P105" s="6">
        <f>(M105*100)/$O$6</f>
        <v>100</v>
      </c>
    </row>
    <row r="106" spans="1:16" ht="30" customHeight="1" x14ac:dyDescent="0.25">
      <c r="A106" s="8" t="s">
        <v>149</v>
      </c>
      <c r="B106" s="10" t="s">
        <v>17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5">
        <v>1</v>
      </c>
      <c r="N106" s="26"/>
      <c r="O106" s="6">
        <f>SUM(M106:N106)</f>
        <v>1</v>
      </c>
      <c r="P106" s="6">
        <f>(M106*100)/$O$6</f>
        <v>100</v>
      </c>
    </row>
    <row r="107" spans="1:16" ht="30" customHeight="1" x14ac:dyDescent="0.25">
      <c r="A107" s="8" t="s">
        <v>150</v>
      </c>
      <c r="B107" s="10" t="s">
        <v>17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5">
        <v>1</v>
      </c>
      <c r="N107" s="26"/>
      <c r="O107" s="6">
        <f>SUM(M107:N107)</f>
        <v>1</v>
      </c>
      <c r="P107" s="6">
        <f>(M107*100)/$O$6</f>
        <v>100</v>
      </c>
    </row>
    <row r="108" spans="1:16" ht="30" customHeight="1" x14ac:dyDescent="0.25">
      <c r="A108" s="8" t="s">
        <v>151</v>
      </c>
      <c r="B108" s="10" t="s">
        <v>17</v>
      </c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5">
        <v>1</v>
      </c>
      <c r="N108" s="26"/>
      <c r="O108" s="6">
        <f>SUM(M108:N108)</f>
        <v>1</v>
      </c>
      <c r="P108" s="6">
        <f>(M108*100)/$O$6</f>
        <v>100</v>
      </c>
    </row>
    <row r="109" spans="1:16" ht="30" customHeight="1" x14ac:dyDescent="0.25">
      <c r="A109" s="8" t="s">
        <v>152</v>
      </c>
      <c r="B109" s="10" t="s">
        <v>17</v>
      </c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5">
        <v>1</v>
      </c>
      <c r="N109" s="26"/>
      <c r="O109" s="6">
        <f>SUM(M109:N109)</f>
        <v>1</v>
      </c>
      <c r="P109" s="6">
        <f>(M109*100)/$O$6</f>
        <v>100</v>
      </c>
    </row>
    <row r="110" spans="1:16" ht="30" customHeight="1" x14ac:dyDescent="0.25">
      <c r="A110" s="8" t="s">
        <v>153</v>
      </c>
      <c r="B110" s="10" t="s">
        <v>17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5">
        <v>1</v>
      </c>
      <c r="N110" s="26"/>
      <c r="O110" s="6">
        <f>SUM(M110:N110)</f>
        <v>1</v>
      </c>
      <c r="P110" s="6">
        <f>(M110*100)/$O$6</f>
        <v>100</v>
      </c>
    </row>
    <row r="111" spans="1:16" ht="30" customHeight="1" x14ac:dyDescent="0.25">
      <c r="A111" s="8" t="s">
        <v>154</v>
      </c>
      <c r="B111" s="10" t="s">
        <v>17</v>
      </c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5">
        <v>1</v>
      </c>
      <c r="N111" s="26"/>
      <c r="O111" s="6">
        <f>SUM(M111:N111)</f>
        <v>1</v>
      </c>
      <c r="P111" s="6">
        <f>(M111*100)/$O$6</f>
        <v>100</v>
      </c>
    </row>
    <row r="112" spans="1:16" ht="30" customHeight="1" x14ac:dyDescent="0.25">
      <c r="A112" s="8" t="s">
        <v>155</v>
      </c>
      <c r="B112" s="10" t="s">
        <v>17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5">
        <v>1</v>
      </c>
      <c r="N112" s="26"/>
      <c r="O112" s="6">
        <f>SUM(M112:N112)</f>
        <v>1</v>
      </c>
      <c r="P112" s="6">
        <f>(M112*100)/$O$6</f>
        <v>100</v>
      </c>
    </row>
    <row r="113" spans="1:16" ht="30" customHeight="1" x14ac:dyDescent="0.25">
      <c r="A113" s="8" t="s">
        <v>156</v>
      </c>
      <c r="B113" s="10" t="s">
        <v>17</v>
      </c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5">
        <v>0</v>
      </c>
      <c r="N113" s="26"/>
      <c r="O113" s="6">
        <f>SUM(M113:N113)</f>
        <v>0</v>
      </c>
      <c r="P113" s="6">
        <f>(M113*100)/$O$6</f>
        <v>0</v>
      </c>
    </row>
    <row r="114" spans="1:16" ht="30" customHeight="1" x14ac:dyDescent="0.25">
      <c r="A114" s="8" t="s">
        <v>157</v>
      </c>
      <c r="B114" s="10" t="s">
        <v>17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5">
        <v>1</v>
      </c>
      <c r="N114" s="26"/>
      <c r="O114" s="6">
        <f>SUM(M114:N114)</f>
        <v>1</v>
      </c>
      <c r="P114" s="6">
        <f>(M114*100)/$O$6</f>
        <v>100</v>
      </c>
    </row>
    <row r="115" spans="1:16" ht="30" customHeight="1" x14ac:dyDescent="0.25">
      <c r="A115" s="8" t="s">
        <v>158</v>
      </c>
      <c r="B115" s="10" t="s">
        <v>17</v>
      </c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5">
        <v>1</v>
      </c>
      <c r="N115" s="26"/>
      <c r="O115" s="6">
        <f>SUM(M115:N115)</f>
        <v>1</v>
      </c>
      <c r="P115" s="6">
        <f>(M115*100)/$O$6</f>
        <v>100</v>
      </c>
    </row>
    <row r="116" spans="1:16" ht="30" customHeight="1" x14ac:dyDescent="0.25">
      <c r="A116" s="8" t="s">
        <v>159</v>
      </c>
      <c r="B116" s="10" t="s">
        <v>17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5">
        <v>1</v>
      </c>
      <c r="N116" s="26"/>
      <c r="O116" s="6">
        <f>SUM(M116:N116)</f>
        <v>1</v>
      </c>
      <c r="P116" s="6">
        <f>(M116*100)/$O$6</f>
        <v>100</v>
      </c>
    </row>
    <row r="117" spans="1:16" ht="30" customHeight="1" x14ac:dyDescent="0.25">
      <c r="A117" s="8" t="s">
        <v>160</v>
      </c>
      <c r="B117" s="10" t="s">
        <v>17</v>
      </c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5">
        <v>1</v>
      </c>
      <c r="N117" s="26"/>
      <c r="O117" s="6">
        <f>SUM(M117:N117)</f>
        <v>1</v>
      </c>
      <c r="P117" s="6">
        <f>(M117*100)/$O$6</f>
        <v>100</v>
      </c>
    </row>
    <row r="118" spans="1:16" ht="30" customHeight="1" x14ac:dyDescent="0.25">
      <c r="A118" s="8" t="s">
        <v>161</v>
      </c>
      <c r="B118" s="10" t="s">
        <v>17</v>
      </c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5">
        <v>1</v>
      </c>
      <c r="N118" s="26"/>
      <c r="O118" s="6">
        <f>SUM(M118:N118)</f>
        <v>1</v>
      </c>
      <c r="P118" s="6">
        <f>(M118*100)/$O$6</f>
        <v>100</v>
      </c>
    </row>
    <row r="119" spans="1:16" ht="30" customHeight="1" x14ac:dyDescent="0.25">
      <c r="A119" s="8" t="s">
        <v>28</v>
      </c>
      <c r="B119" s="10" t="s">
        <v>17</v>
      </c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5">
        <v>1</v>
      </c>
      <c r="N119" s="26"/>
      <c r="O119" s="6">
        <f>SUM(M119:N119)</f>
        <v>1</v>
      </c>
      <c r="P119" s="6">
        <f>(M119*100)/$O$6</f>
        <v>100</v>
      </c>
    </row>
    <row r="120" spans="1:16" ht="30" customHeight="1" x14ac:dyDescent="0.25">
      <c r="A120" s="8" t="s">
        <v>162</v>
      </c>
      <c r="B120" s="10" t="s">
        <v>17</v>
      </c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5">
        <v>0</v>
      </c>
      <c r="N120" s="26"/>
      <c r="O120" s="6">
        <f>SUM(M120:N120)</f>
        <v>0</v>
      </c>
      <c r="P120" s="6">
        <f>(M120*100)/$O$6</f>
        <v>0</v>
      </c>
    </row>
    <row r="121" spans="1:16" ht="30" customHeight="1" x14ac:dyDescent="0.25">
      <c r="A121" s="8" t="s">
        <v>25</v>
      </c>
      <c r="B121" s="10" t="s">
        <v>17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5">
        <v>1</v>
      </c>
      <c r="N121" s="26"/>
      <c r="O121" s="6">
        <f>SUM(M121:N121)</f>
        <v>1</v>
      </c>
      <c r="P121" s="6">
        <f>(M121*100)/$O$6</f>
        <v>100</v>
      </c>
    </row>
    <row r="122" spans="1:16" ht="30" customHeight="1" x14ac:dyDescent="0.25">
      <c r="A122" s="8" t="s">
        <v>163</v>
      </c>
      <c r="B122" s="10" t="s">
        <v>17</v>
      </c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5">
        <v>0</v>
      </c>
      <c r="N122" s="26"/>
      <c r="O122" s="6">
        <f>SUM(M122:N122)</f>
        <v>0</v>
      </c>
      <c r="P122" s="6">
        <f>(M122*100)/$O$6</f>
        <v>0</v>
      </c>
    </row>
    <row r="123" spans="1:16" ht="30" customHeight="1" x14ac:dyDescent="0.25">
      <c r="A123" s="8" t="s">
        <v>26</v>
      </c>
      <c r="B123" s="10" t="s">
        <v>17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5">
        <v>0</v>
      </c>
      <c r="N123" s="26"/>
      <c r="O123" s="6">
        <f>SUM(M123:N123)</f>
        <v>0</v>
      </c>
      <c r="P123" s="6">
        <f>(M123*100)/$O$6</f>
        <v>0</v>
      </c>
    </row>
    <row r="124" spans="1:16" ht="30" customHeight="1" x14ac:dyDescent="0.25">
      <c r="A124" s="8" t="s">
        <v>27</v>
      </c>
      <c r="B124" s="10" t="s">
        <v>17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5">
        <v>1</v>
      </c>
      <c r="N124" s="26"/>
      <c r="O124" s="6">
        <f>SUM(M124:N124)</f>
        <v>1</v>
      </c>
      <c r="P124" s="6">
        <f>(M124*100)/$O$6</f>
        <v>100</v>
      </c>
    </row>
    <row r="125" spans="1:16" ht="30" customHeight="1" x14ac:dyDescent="0.25">
      <c r="A125" s="8" t="s">
        <v>29</v>
      </c>
      <c r="B125" s="10" t="s">
        <v>17</v>
      </c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5">
        <v>0</v>
      </c>
      <c r="N125" s="26"/>
      <c r="O125" s="6">
        <f>SUM(M125:N125)</f>
        <v>0</v>
      </c>
      <c r="P125" s="6">
        <f>(M125*100)/$O$6</f>
        <v>0</v>
      </c>
    </row>
    <row r="126" spans="1:16" ht="30" customHeight="1" x14ac:dyDescent="0.25">
      <c r="A126" s="8" t="s">
        <v>164</v>
      </c>
      <c r="B126" s="10" t="s">
        <v>17</v>
      </c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5">
        <v>1</v>
      </c>
      <c r="N126" s="26"/>
      <c r="O126" s="6">
        <f>SUM(M126:N126)</f>
        <v>1</v>
      </c>
      <c r="P126" s="6">
        <f>(M126*100)/$O$6</f>
        <v>100</v>
      </c>
    </row>
    <row r="127" spans="1:16" ht="30" customHeight="1" x14ac:dyDescent="0.25">
      <c r="A127" s="8" t="s">
        <v>165</v>
      </c>
      <c r="B127" s="10" t="s">
        <v>17</v>
      </c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5">
        <v>1</v>
      </c>
      <c r="N127" s="26"/>
      <c r="O127" s="6">
        <f>SUM(M127:N127)</f>
        <v>1</v>
      </c>
      <c r="P127" s="6">
        <f>(M127*100)/$O$6</f>
        <v>100</v>
      </c>
    </row>
    <row r="128" spans="1:16" ht="30" customHeight="1" x14ac:dyDescent="0.25">
      <c r="A128" s="8" t="s">
        <v>166</v>
      </c>
      <c r="B128" s="10" t="s">
        <v>17</v>
      </c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5">
        <v>1</v>
      </c>
      <c r="N128" s="26"/>
      <c r="O128" s="6">
        <f>SUM(M128:N128)</f>
        <v>1</v>
      </c>
      <c r="P128" s="6">
        <f>(M128*100)/$O$6</f>
        <v>100</v>
      </c>
    </row>
    <row r="129" spans="1:16" ht="30" customHeight="1" x14ac:dyDescent="0.25">
      <c r="A129" s="8" t="s">
        <v>167</v>
      </c>
      <c r="B129" s="10" t="s">
        <v>17</v>
      </c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5">
        <v>0</v>
      </c>
      <c r="N129" s="26"/>
      <c r="O129" s="6">
        <f>SUM(M129:N129)</f>
        <v>0</v>
      </c>
      <c r="P129" s="6">
        <f>(M129*100)/$O$6</f>
        <v>0</v>
      </c>
    </row>
    <row r="130" spans="1:16" ht="30" customHeight="1" x14ac:dyDescent="0.25">
      <c r="A130" s="8" t="s">
        <v>168</v>
      </c>
      <c r="B130" s="10" t="s">
        <v>17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5">
        <v>1</v>
      </c>
      <c r="N130" s="26"/>
      <c r="O130" s="6">
        <f>SUM(M130:N130)</f>
        <v>1</v>
      </c>
      <c r="P130" s="6">
        <f>(M130*100)/$O$6</f>
        <v>100</v>
      </c>
    </row>
    <row r="131" spans="1:16" ht="30" customHeight="1" x14ac:dyDescent="0.25">
      <c r="A131" s="8" t="s">
        <v>169</v>
      </c>
      <c r="B131" s="10" t="s">
        <v>17</v>
      </c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5">
        <v>1</v>
      </c>
      <c r="N131" s="26"/>
      <c r="O131" s="6">
        <f>SUM(M131:N131)</f>
        <v>1</v>
      </c>
      <c r="P131" s="6">
        <f>(M131*100)/$O$6</f>
        <v>100</v>
      </c>
    </row>
    <row r="132" spans="1:16" ht="30" customHeight="1" x14ac:dyDescent="0.25">
      <c r="A132" s="8" t="s">
        <v>170</v>
      </c>
      <c r="B132" s="10" t="s">
        <v>17</v>
      </c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5">
        <v>1</v>
      </c>
      <c r="N132" s="26"/>
      <c r="O132" s="6">
        <f>SUM(M132:N132)</f>
        <v>1</v>
      </c>
      <c r="P132" s="6">
        <f>(M132*100)/$O$6</f>
        <v>100</v>
      </c>
    </row>
    <row r="133" spans="1:16" ht="30" customHeight="1" x14ac:dyDescent="0.25">
      <c r="A133" s="8" t="s">
        <v>171</v>
      </c>
      <c r="B133" s="10" t="s">
        <v>17</v>
      </c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5">
        <v>1</v>
      </c>
      <c r="N133" s="26"/>
      <c r="O133" s="6">
        <f>SUM(M133:N133)</f>
        <v>1</v>
      </c>
      <c r="P133" s="6">
        <f>(M133*100)/$O$6</f>
        <v>100</v>
      </c>
    </row>
    <row r="134" spans="1:16" ht="30" customHeight="1" x14ac:dyDescent="0.25">
      <c r="A134" s="8" t="s">
        <v>172</v>
      </c>
      <c r="B134" s="10" t="s">
        <v>17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5">
        <v>0</v>
      </c>
      <c r="N134" s="26"/>
      <c r="O134" s="6">
        <f>SUM(M134:N134)</f>
        <v>0</v>
      </c>
      <c r="P134" s="6">
        <f>(M134*100)/$O$6</f>
        <v>0</v>
      </c>
    </row>
    <row r="135" spans="1:16" ht="30" customHeight="1" x14ac:dyDescent="0.25">
      <c r="A135" s="8" t="s">
        <v>173</v>
      </c>
      <c r="B135" s="10" t="s">
        <v>17</v>
      </c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5">
        <v>1</v>
      </c>
      <c r="N135" s="26"/>
      <c r="O135" s="6">
        <f>SUM(M135:N135)</f>
        <v>1</v>
      </c>
      <c r="P135" s="6">
        <f>(M135*100)/$O$6</f>
        <v>100</v>
      </c>
    </row>
    <row r="136" spans="1:16" ht="30" customHeight="1" x14ac:dyDescent="0.25">
      <c r="A136" s="8" t="s">
        <v>174</v>
      </c>
      <c r="B136" s="10" t="s">
        <v>17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5">
        <v>1</v>
      </c>
      <c r="N136" s="26"/>
      <c r="O136" s="6">
        <f>SUM(M136:N136)</f>
        <v>1</v>
      </c>
      <c r="P136" s="6">
        <f>(M136*100)/$O$6</f>
        <v>100</v>
      </c>
    </row>
    <row r="137" spans="1:16" ht="30" customHeight="1" x14ac:dyDescent="0.25">
      <c r="A137" s="8" t="s">
        <v>175</v>
      </c>
      <c r="B137" s="10" t="s">
        <v>17</v>
      </c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5">
        <v>1</v>
      </c>
      <c r="N137" s="26"/>
      <c r="O137" s="6">
        <f>SUM(M137:N137)</f>
        <v>1</v>
      </c>
      <c r="P137" s="6">
        <f>(M137*100)/$O$6</f>
        <v>100</v>
      </c>
    </row>
    <row r="138" spans="1:16" ht="30" customHeight="1" x14ac:dyDescent="0.25">
      <c r="A138" s="8" t="s">
        <v>176</v>
      </c>
      <c r="B138" s="10" t="s">
        <v>17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5">
        <v>1</v>
      </c>
      <c r="N138" s="26"/>
      <c r="O138" s="6">
        <f>SUM(M138:N138)</f>
        <v>1</v>
      </c>
      <c r="P138" s="6">
        <f>(M138*100)/$O$6</f>
        <v>100</v>
      </c>
    </row>
    <row r="139" spans="1:16" ht="30" customHeight="1" x14ac:dyDescent="0.25">
      <c r="A139" s="8" t="s">
        <v>30</v>
      </c>
      <c r="B139" s="10" t="s">
        <v>17</v>
      </c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5">
        <v>1</v>
      </c>
      <c r="N139" s="26"/>
      <c r="O139" s="6">
        <f>SUM(M139:N139)</f>
        <v>1</v>
      </c>
      <c r="P139" s="6">
        <f>(M139*100)/$O$6</f>
        <v>100</v>
      </c>
    </row>
    <row r="140" spans="1:16" ht="30" customHeight="1" x14ac:dyDescent="0.25">
      <c r="A140" s="8" t="s">
        <v>177</v>
      </c>
      <c r="B140" s="10" t="s">
        <v>17</v>
      </c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5">
        <v>1</v>
      </c>
      <c r="N140" s="26"/>
      <c r="O140" s="6">
        <f>SUM(M140:N140)</f>
        <v>1</v>
      </c>
      <c r="P140" s="6">
        <f>(M140*100)/$O$6</f>
        <v>100</v>
      </c>
    </row>
    <row r="141" spans="1:16" ht="30" customHeight="1" x14ac:dyDescent="0.25">
      <c r="A141" s="8" t="s">
        <v>31</v>
      </c>
      <c r="B141" s="10" t="s">
        <v>17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5">
        <v>0</v>
      </c>
      <c r="N141" s="26"/>
      <c r="O141" s="6">
        <f>SUM(M141:N141)</f>
        <v>0</v>
      </c>
      <c r="P141" s="6">
        <f>(M141*100)/$O$6</f>
        <v>0</v>
      </c>
    </row>
    <row r="142" spans="1:16" ht="30" customHeight="1" x14ac:dyDescent="0.25">
      <c r="A142" s="8" t="s">
        <v>178</v>
      </c>
      <c r="B142" s="10" t="s">
        <v>17</v>
      </c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5">
        <v>1</v>
      </c>
      <c r="N142" s="26"/>
      <c r="O142" s="6">
        <f>SUM(M142:N142)</f>
        <v>1</v>
      </c>
      <c r="P142" s="6">
        <f>(M142*100)/$O$6</f>
        <v>100</v>
      </c>
    </row>
    <row r="143" spans="1:16" ht="30" customHeight="1" x14ac:dyDescent="0.25">
      <c r="A143" s="8" t="s">
        <v>32</v>
      </c>
      <c r="B143" s="10" t="s">
        <v>17</v>
      </c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5">
        <v>1</v>
      </c>
      <c r="N143" s="26"/>
      <c r="O143" s="6">
        <f>SUM(M143:N143)</f>
        <v>1</v>
      </c>
      <c r="P143" s="6">
        <f>(M143*100)/$O$6</f>
        <v>100</v>
      </c>
    </row>
    <row r="144" spans="1:16" ht="30" customHeight="1" x14ac:dyDescent="0.25">
      <c r="A144" s="8" t="s">
        <v>179</v>
      </c>
      <c r="B144" s="10" t="s">
        <v>17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5">
        <v>0</v>
      </c>
      <c r="N144" s="26"/>
      <c r="O144" s="6">
        <f>SUM(M144:N144)</f>
        <v>0</v>
      </c>
      <c r="P144" s="6">
        <f>(M144*100)/$O$6</f>
        <v>0</v>
      </c>
    </row>
    <row r="145" spans="1:16" ht="30" customHeight="1" x14ac:dyDescent="0.25">
      <c r="A145" s="8" t="s">
        <v>180</v>
      </c>
      <c r="B145" s="10" t="s">
        <v>17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5">
        <v>1</v>
      </c>
      <c r="N145" s="26"/>
      <c r="O145" s="6">
        <f>SUM(M145:N145)</f>
        <v>1</v>
      </c>
      <c r="P145" s="6">
        <f>(M145*100)/$O$6</f>
        <v>100</v>
      </c>
    </row>
    <row r="146" spans="1:16" ht="30" customHeight="1" x14ac:dyDescent="0.25">
      <c r="A146" s="8" t="s">
        <v>181</v>
      </c>
      <c r="B146" s="10" t="s">
        <v>17</v>
      </c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5">
        <v>0</v>
      </c>
      <c r="N146" s="26"/>
      <c r="O146" s="6">
        <f>SUM(M146:N146)</f>
        <v>0</v>
      </c>
      <c r="P146" s="6">
        <f>(M146*100)/$O$6</f>
        <v>0</v>
      </c>
    </row>
    <row r="147" spans="1:16" ht="30" customHeight="1" x14ac:dyDescent="0.25">
      <c r="A147" s="8" t="s">
        <v>182</v>
      </c>
      <c r="B147" s="10" t="s">
        <v>17</v>
      </c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5">
        <v>1</v>
      </c>
      <c r="N147" s="26"/>
      <c r="O147" s="6">
        <f>SUM(M147:N147)</f>
        <v>1</v>
      </c>
      <c r="P147" s="6">
        <f>(M147*100)/$O$6</f>
        <v>100</v>
      </c>
    </row>
    <row r="148" spans="1:16" ht="30" customHeight="1" x14ac:dyDescent="0.25">
      <c r="A148" s="8" t="s">
        <v>183</v>
      </c>
      <c r="B148" s="10" t="s">
        <v>17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5">
        <v>1</v>
      </c>
      <c r="N148" s="26"/>
      <c r="O148" s="6">
        <f>SUM(M148:N148)</f>
        <v>1</v>
      </c>
      <c r="P148" s="6">
        <f>(M148*100)/$O$6</f>
        <v>100</v>
      </c>
    </row>
    <row r="149" spans="1:16" ht="30" customHeight="1" x14ac:dyDescent="0.25">
      <c r="A149" s="8" t="s">
        <v>184</v>
      </c>
      <c r="B149" s="10" t="s">
        <v>17</v>
      </c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5">
        <v>1</v>
      </c>
      <c r="N149" s="26"/>
      <c r="O149" s="6">
        <f>SUM(M149:N149)</f>
        <v>1</v>
      </c>
      <c r="P149" s="6">
        <f>(M149*100)/$O$6</f>
        <v>100</v>
      </c>
    </row>
    <row r="150" spans="1:16" ht="30" customHeight="1" x14ac:dyDescent="0.25">
      <c r="A150" s="8" t="s">
        <v>185</v>
      </c>
      <c r="B150" s="10" t="s">
        <v>17</v>
      </c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5">
        <v>1</v>
      </c>
      <c r="N150" s="26"/>
      <c r="O150" s="6">
        <f>SUM(M150:N150)</f>
        <v>1</v>
      </c>
      <c r="P150" s="6">
        <f>(M150*100)/$O$6</f>
        <v>100</v>
      </c>
    </row>
    <row r="151" spans="1:16" ht="30" customHeight="1" x14ac:dyDescent="0.25">
      <c r="A151" s="8" t="s">
        <v>186</v>
      </c>
      <c r="B151" s="10" t="s">
        <v>17</v>
      </c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5">
        <v>1</v>
      </c>
      <c r="N151" s="26"/>
      <c r="O151" s="6">
        <f>SUM(M151:N151)</f>
        <v>1</v>
      </c>
      <c r="P151" s="6">
        <f>(M151*100)/$O$6</f>
        <v>100</v>
      </c>
    </row>
    <row r="152" spans="1:16" ht="30" customHeight="1" x14ac:dyDescent="0.25">
      <c r="A152" s="8" t="s">
        <v>187</v>
      </c>
      <c r="B152" s="10" t="s">
        <v>17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5">
        <v>1</v>
      </c>
      <c r="N152" s="26"/>
      <c r="O152" s="6">
        <f>SUM(M152:N152)</f>
        <v>1</v>
      </c>
      <c r="P152" s="6">
        <f>(M152*100)/$O$6</f>
        <v>100</v>
      </c>
    </row>
    <row r="153" spans="1:16" ht="30" customHeight="1" x14ac:dyDescent="0.25">
      <c r="A153" s="8" t="s">
        <v>188</v>
      </c>
      <c r="B153" s="10" t="s">
        <v>17</v>
      </c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5">
        <v>1</v>
      </c>
      <c r="N153" s="26"/>
      <c r="O153" s="6">
        <f>SUM(M153:N153)</f>
        <v>1</v>
      </c>
      <c r="P153" s="6">
        <f>(M153*100)/$O$6</f>
        <v>100</v>
      </c>
    </row>
    <row r="154" spans="1:16" ht="30" customHeight="1" x14ac:dyDescent="0.25">
      <c r="A154" s="8" t="s">
        <v>189</v>
      </c>
      <c r="B154" s="10" t="s">
        <v>17</v>
      </c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5">
        <v>1</v>
      </c>
      <c r="N154" s="26"/>
      <c r="O154" s="6">
        <f>SUM(M154:N154)</f>
        <v>1</v>
      </c>
      <c r="P154" s="6">
        <f>(M154*100)/$O$6</f>
        <v>100</v>
      </c>
    </row>
    <row r="155" spans="1:16" ht="30" customHeight="1" x14ac:dyDescent="0.25">
      <c r="A155" s="8" t="s">
        <v>190</v>
      </c>
      <c r="B155" s="10" t="s">
        <v>17</v>
      </c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5">
        <v>1</v>
      </c>
      <c r="N155" s="26"/>
      <c r="O155" s="6">
        <f>SUM(M155:N155)</f>
        <v>1</v>
      </c>
      <c r="P155" s="6">
        <f>(M155*100)/$O$6</f>
        <v>100</v>
      </c>
    </row>
    <row r="156" spans="1:16" ht="30" customHeight="1" x14ac:dyDescent="0.25">
      <c r="A156" s="8" t="s">
        <v>191</v>
      </c>
      <c r="B156" s="10" t="s">
        <v>17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5">
        <v>1</v>
      </c>
      <c r="N156" s="26"/>
      <c r="O156" s="6">
        <f>SUM(M156:N156)</f>
        <v>1</v>
      </c>
      <c r="P156" s="6">
        <f>(M156*100)/$O$6</f>
        <v>100</v>
      </c>
    </row>
    <row r="157" spans="1:16" ht="30" customHeight="1" x14ac:dyDescent="0.25">
      <c r="A157" s="8" t="s">
        <v>192</v>
      </c>
      <c r="B157" s="10" t="s">
        <v>17</v>
      </c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5">
        <v>1</v>
      </c>
      <c r="N157" s="26"/>
      <c r="O157" s="6">
        <f>SUM(M157:N157)</f>
        <v>1</v>
      </c>
      <c r="P157" s="6">
        <f>(M157*100)/$O$6</f>
        <v>100</v>
      </c>
    </row>
    <row r="158" spans="1:16" ht="30" customHeight="1" x14ac:dyDescent="0.25">
      <c r="A158" s="8" t="s">
        <v>193</v>
      </c>
      <c r="B158" s="10" t="s">
        <v>17</v>
      </c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5">
        <v>1</v>
      </c>
      <c r="N158" s="26"/>
      <c r="O158" s="6">
        <f>SUM(M158:N158)</f>
        <v>1</v>
      </c>
      <c r="P158" s="6">
        <f>(M158*100)/$O$6</f>
        <v>100</v>
      </c>
    </row>
    <row r="159" spans="1:16" ht="30" customHeight="1" x14ac:dyDescent="0.25">
      <c r="A159" s="8" t="s">
        <v>194</v>
      </c>
      <c r="B159" s="10" t="s">
        <v>17</v>
      </c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5">
        <v>1</v>
      </c>
      <c r="N159" s="26"/>
      <c r="O159" s="6">
        <f>SUM(M159:N159)</f>
        <v>1</v>
      </c>
      <c r="P159" s="6">
        <f>(M159*100)/$O$6</f>
        <v>100</v>
      </c>
    </row>
    <row r="160" spans="1:16" ht="30" customHeight="1" x14ac:dyDescent="0.25">
      <c r="A160" s="8" t="s">
        <v>195</v>
      </c>
      <c r="B160" s="10" t="s">
        <v>17</v>
      </c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5">
        <v>1</v>
      </c>
      <c r="N160" s="26"/>
      <c r="O160" s="6">
        <f>SUM(M160:N160)</f>
        <v>1</v>
      </c>
      <c r="P160" s="6">
        <f>(M160*100)/$O$6</f>
        <v>100</v>
      </c>
    </row>
    <row r="161" spans="1:16" ht="30" customHeight="1" x14ac:dyDescent="0.25">
      <c r="A161" s="8" t="s">
        <v>33</v>
      </c>
      <c r="B161" s="10" t="s">
        <v>17</v>
      </c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5">
        <v>1</v>
      </c>
      <c r="N161" s="26"/>
      <c r="O161" s="6">
        <f>SUM(M161:N161)</f>
        <v>1</v>
      </c>
      <c r="P161" s="6">
        <f>(M161*100)/$O$6</f>
        <v>100</v>
      </c>
    </row>
    <row r="162" spans="1:16" ht="30" customHeight="1" x14ac:dyDescent="0.25">
      <c r="A162" s="8" t="s">
        <v>34</v>
      </c>
      <c r="B162" s="10" t="s">
        <v>17</v>
      </c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5">
        <v>1</v>
      </c>
      <c r="N162" s="26"/>
      <c r="O162" s="6">
        <f>SUM(M162:N162)</f>
        <v>1</v>
      </c>
      <c r="P162" s="6">
        <f>(M162*100)/$O$6</f>
        <v>100</v>
      </c>
    </row>
    <row r="163" spans="1:16" ht="30" customHeight="1" x14ac:dyDescent="0.25">
      <c r="A163" s="8" t="s">
        <v>196</v>
      </c>
      <c r="B163" s="10" t="s">
        <v>17</v>
      </c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5">
        <v>0</v>
      </c>
      <c r="N163" s="26"/>
      <c r="O163" s="6">
        <f>SUM(M163:N163)</f>
        <v>0</v>
      </c>
      <c r="P163" s="6">
        <f>(M163*100)/$O$6</f>
        <v>0</v>
      </c>
    </row>
    <row r="164" spans="1:16" ht="30" customHeight="1" x14ac:dyDescent="0.25">
      <c r="A164" s="8" t="s">
        <v>35</v>
      </c>
      <c r="B164" s="10" t="s">
        <v>17</v>
      </c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5">
        <v>0</v>
      </c>
      <c r="N164" s="26"/>
      <c r="O164" s="6">
        <f>SUM(M164:N164)</f>
        <v>0</v>
      </c>
      <c r="P164" s="6">
        <f>(M164*100)/$O$6</f>
        <v>0</v>
      </c>
    </row>
    <row r="165" spans="1:16" ht="30" customHeight="1" x14ac:dyDescent="0.25">
      <c r="A165" s="8" t="s">
        <v>36</v>
      </c>
      <c r="B165" s="10" t="s">
        <v>17</v>
      </c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5">
        <v>0</v>
      </c>
      <c r="N165" s="26"/>
      <c r="O165" s="6">
        <f>SUM(M165:N165)</f>
        <v>0</v>
      </c>
      <c r="P165" s="6">
        <f>(M165*100)/$O$6</f>
        <v>0</v>
      </c>
    </row>
    <row r="166" spans="1:16" ht="30" customHeight="1" x14ac:dyDescent="0.25">
      <c r="A166" s="8" t="s">
        <v>197</v>
      </c>
      <c r="B166" s="10" t="s">
        <v>17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5">
        <v>0</v>
      </c>
      <c r="N166" s="26"/>
      <c r="O166" s="6">
        <f>SUM(M166:N166)</f>
        <v>0</v>
      </c>
      <c r="P166" s="6">
        <f>(M166*100)/$O$6</f>
        <v>0</v>
      </c>
    </row>
    <row r="167" spans="1:16" ht="30" customHeight="1" x14ac:dyDescent="0.25">
      <c r="A167" s="8" t="s">
        <v>37</v>
      </c>
      <c r="B167" s="10" t="s">
        <v>17</v>
      </c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5">
        <v>1</v>
      </c>
      <c r="N167" s="26"/>
      <c r="O167" s="6">
        <f>SUM(M167:N167)</f>
        <v>1</v>
      </c>
      <c r="P167" s="6">
        <f>(M167*100)/$O$6</f>
        <v>100</v>
      </c>
    </row>
    <row r="168" spans="1:16" ht="30" customHeight="1" x14ac:dyDescent="0.25">
      <c r="A168" s="8" t="s">
        <v>198</v>
      </c>
      <c r="B168" s="10" t="s">
        <v>17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5">
        <v>1</v>
      </c>
      <c r="N168" s="26"/>
      <c r="O168" s="6">
        <f>SUM(M168:N168)</f>
        <v>1</v>
      </c>
      <c r="P168" s="6">
        <f>(M168*100)/$O$6</f>
        <v>100</v>
      </c>
    </row>
    <row r="169" spans="1:16" ht="30" customHeight="1" x14ac:dyDescent="0.25">
      <c r="A169" s="8" t="s">
        <v>199</v>
      </c>
      <c r="B169" s="10" t="s">
        <v>17</v>
      </c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5">
        <v>1</v>
      </c>
      <c r="N169" s="26"/>
      <c r="O169" s="6">
        <f>SUM(M169:N169)</f>
        <v>1</v>
      </c>
      <c r="P169" s="6">
        <f>(M169*100)/$O$6</f>
        <v>100</v>
      </c>
    </row>
    <row r="170" spans="1:16" ht="30" customHeight="1" x14ac:dyDescent="0.25">
      <c r="A170" s="8" t="s">
        <v>200</v>
      </c>
      <c r="B170" s="10" t="s">
        <v>17</v>
      </c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5">
        <v>1</v>
      </c>
      <c r="N170" s="26"/>
      <c r="O170" s="6">
        <f>SUM(M170:N170)</f>
        <v>1</v>
      </c>
      <c r="P170" s="6">
        <f>(M170*100)/$O$6</f>
        <v>100</v>
      </c>
    </row>
    <row r="171" spans="1:16" ht="30" customHeight="1" x14ac:dyDescent="0.25">
      <c r="A171" s="8" t="s">
        <v>201</v>
      </c>
      <c r="B171" s="10" t="s">
        <v>17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5">
        <v>1</v>
      </c>
      <c r="N171" s="26"/>
      <c r="O171" s="6">
        <f>SUM(M171:N171)</f>
        <v>1</v>
      </c>
      <c r="P171" s="6">
        <f>(M171*100)/$O$6</f>
        <v>100</v>
      </c>
    </row>
    <row r="172" spans="1:16" ht="30" customHeight="1" x14ac:dyDescent="0.25">
      <c r="A172" s="8" t="s">
        <v>202</v>
      </c>
      <c r="B172" s="10" t="s">
        <v>17</v>
      </c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5">
        <v>1</v>
      </c>
      <c r="N172" s="26"/>
      <c r="O172" s="6">
        <f>SUM(M172:N172)</f>
        <v>1</v>
      </c>
      <c r="P172" s="6">
        <f>(M172*100)/$O$6</f>
        <v>100</v>
      </c>
    </row>
    <row r="173" spans="1:16" ht="30" customHeight="1" x14ac:dyDescent="0.25">
      <c r="A173" s="8" t="s">
        <v>203</v>
      </c>
      <c r="B173" s="10" t="s">
        <v>17</v>
      </c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5">
        <v>1</v>
      </c>
      <c r="N173" s="26"/>
      <c r="O173" s="6">
        <f>SUM(M173:N173)</f>
        <v>1</v>
      </c>
      <c r="P173" s="6">
        <f>(M173*100)/$O$6</f>
        <v>100</v>
      </c>
    </row>
    <row r="174" spans="1:16" ht="30" customHeight="1" x14ac:dyDescent="0.25">
      <c r="A174" s="8" t="s">
        <v>204</v>
      </c>
      <c r="B174" s="10" t="s">
        <v>17</v>
      </c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5">
        <v>0</v>
      </c>
      <c r="N174" s="26"/>
      <c r="O174" s="6">
        <f>SUM(M174:N174)</f>
        <v>0</v>
      </c>
      <c r="P174" s="6">
        <f>(M174*100)/$O$6</f>
        <v>0</v>
      </c>
    </row>
    <row r="175" spans="1:16" ht="30" customHeight="1" x14ac:dyDescent="0.25">
      <c r="A175" s="8" t="s">
        <v>205</v>
      </c>
      <c r="B175" s="10" t="s">
        <v>17</v>
      </c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5">
        <v>1</v>
      </c>
      <c r="N175" s="26"/>
      <c r="O175" s="6">
        <f>SUM(M175:N175)</f>
        <v>1</v>
      </c>
      <c r="P175" s="6">
        <f>(M175*100)/$O$6</f>
        <v>100</v>
      </c>
    </row>
    <row r="176" spans="1:16" ht="30" customHeight="1" x14ac:dyDescent="0.25">
      <c r="A176" s="8" t="s">
        <v>206</v>
      </c>
      <c r="B176" s="10" t="s">
        <v>17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5">
        <v>1</v>
      </c>
      <c r="N176" s="26"/>
      <c r="O176" s="6">
        <f>SUM(M176:N176)</f>
        <v>1</v>
      </c>
      <c r="P176" s="6">
        <f>(M176*100)/$O$6</f>
        <v>100</v>
      </c>
    </row>
    <row r="177" spans="1:16" ht="30" customHeight="1" x14ac:dyDescent="0.25">
      <c r="A177" s="8" t="s">
        <v>38</v>
      </c>
      <c r="B177" s="10" t="s">
        <v>17</v>
      </c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5">
        <v>1</v>
      </c>
      <c r="N177" s="26"/>
      <c r="O177" s="6">
        <f>SUM(M177:N177)</f>
        <v>1</v>
      </c>
      <c r="P177" s="6">
        <f>(M177*100)/$O$6</f>
        <v>100</v>
      </c>
    </row>
    <row r="178" spans="1:16" ht="30" customHeight="1" x14ac:dyDescent="0.25">
      <c r="A178" s="8" t="s">
        <v>207</v>
      </c>
      <c r="B178" s="10" t="s">
        <v>17</v>
      </c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5">
        <v>1</v>
      </c>
      <c r="N178" s="26"/>
      <c r="O178" s="6">
        <f>SUM(M178:N178)</f>
        <v>1</v>
      </c>
      <c r="P178" s="6">
        <f>(M178*100)/$O$6</f>
        <v>100</v>
      </c>
    </row>
    <row r="179" spans="1:16" ht="30" customHeight="1" x14ac:dyDescent="0.25">
      <c r="A179" s="8" t="s">
        <v>43</v>
      </c>
      <c r="B179" s="10" t="s">
        <v>17</v>
      </c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5">
        <v>1</v>
      </c>
      <c r="N179" s="26"/>
      <c r="O179" s="6">
        <f>SUM(M179:N179)</f>
        <v>1</v>
      </c>
      <c r="P179" s="6">
        <f>(M179*100)/$O$6</f>
        <v>100</v>
      </c>
    </row>
    <row r="180" spans="1:16" ht="30" customHeight="1" x14ac:dyDescent="0.25">
      <c r="A180" s="8" t="s">
        <v>39</v>
      </c>
      <c r="B180" s="10" t="s">
        <v>17</v>
      </c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5">
        <v>0</v>
      </c>
      <c r="N180" s="26"/>
      <c r="O180" s="6">
        <f>SUM(M180:N180)</f>
        <v>0</v>
      </c>
      <c r="P180" s="6">
        <f>(M180*100)/$O$6</f>
        <v>0</v>
      </c>
    </row>
    <row r="181" spans="1:16" ht="30" customHeight="1" x14ac:dyDescent="0.25">
      <c r="A181" s="8" t="s">
        <v>40</v>
      </c>
      <c r="B181" s="10" t="s">
        <v>17</v>
      </c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5">
        <v>1</v>
      </c>
      <c r="N181" s="26"/>
      <c r="O181" s="6">
        <f>SUM(M181:N181)</f>
        <v>1</v>
      </c>
      <c r="P181" s="6">
        <f>(M181*100)/$O$6</f>
        <v>100</v>
      </c>
    </row>
    <row r="182" spans="1:16" ht="30" customHeight="1" x14ac:dyDescent="0.25">
      <c r="A182" s="8" t="s">
        <v>42</v>
      </c>
      <c r="B182" s="10" t="s">
        <v>17</v>
      </c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5">
        <v>1</v>
      </c>
      <c r="N182" s="26"/>
      <c r="O182" s="6">
        <f>SUM(M182:N182)</f>
        <v>1</v>
      </c>
      <c r="P182" s="6">
        <f>(M182*100)/$O$6</f>
        <v>100</v>
      </c>
    </row>
    <row r="183" spans="1:16" ht="30" customHeight="1" x14ac:dyDescent="0.25">
      <c r="A183" s="8" t="s">
        <v>41</v>
      </c>
      <c r="B183" s="10" t="s">
        <v>17</v>
      </c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5">
        <v>1</v>
      </c>
      <c r="N183" s="26"/>
      <c r="O183" s="6">
        <f>SUM(M183:N183)</f>
        <v>1</v>
      </c>
      <c r="P183" s="6">
        <f>(M183*100)/$O$6</f>
        <v>100</v>
      </c>
    </row>
    <row r="184" spans="1:16" ht="30" customHeight="1" x14ac:dyDescent="0.25">
      <c r="A184" s="8" t="s">
        <v>208</v>
      </c>
      <c r="B184" s="10" t="s">
        <v>17</v>
      </c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5">
        <v>1</v>
      </c>
      <c r="N184" s="26"/>
      <c r="O184" s="6">
        <f>SUM(M184:N184)</f>
        <v>1</v>
      </c>
      <c r="P184" s="6">
        <f>(M184*100)/$O$6</f>
        <v>100</v>
      </c>
    </row>
    <row r="185" spans="1:16" ht="30" customHeight="1" x14ac:dyDescent="0.25">
      <c r="A185" s="8" t="s">
        <v>209</v>
      </c>
      <c r="B185" s="10" t="s">
        <v>17</v>
      </c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5">
        <v>1</v>
      </c>
      <c r="N185" s="26"/>
      <c r="O185" s="6">
        <f>SUM(M185:N185)</f>
        <v>1</v>
      </c>
      <c r="P185" s="6">
        <f>(M185*100)/$O$6</f>
        <v>100</v>
      </c>
    </row>
    <row r="186" spans="1:16" ht="30" customHeight="1" x14ac:dyDescent="0.25">
      <c r="A186" s="8" t="s">
        <v>210</v>
      </c>
      <c r="B186" s="10" t="s">
        <v>17</v>
      </c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5">
        <v>0</v>
      </c>
      <c r="N186" s="26"/>
      <c r="O186" s="6">
        <f>SUM(M186:N186)</f>
        <v>0</v>
      </c>
      <c r="P186" s="6">
        <f>(M186*100)/$O$6</f>
        <v>0</v>
      </c>
    </row>
    <row r="187" spans="1:16" ht="30" customHeight="1" x14ac:dyDescent="0.25">
      <c r="A187" s="8" t="s">
        <v>211</v>
      </c>
      <c r="B187" s="10" t="s">
        <v>17</v>
      </c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5">
        <v>1</v>
      </c>
      <c r="N187" s="26"/>
      <c r="O187" s="6">
        <f>SUM(M187:N187)</f>
        <v>1</v>
      </c>
      <c r="P187" s="6">
        <f>(M187*100)/$O$6</f>
        <v>100</v>
      </c>
    </row>
    <row r="188" spans="1:16" ht="30" customHeight="1" x14ac:dyDescent="0.25">
      <c r="A188" s="8" t="s">
        <v>212</v>
      </c>
      <c r="B188" s="10" t="s">
        <v>17</v>
      </c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5">
        <v>1</v>
      </c>
      <c r="N188" s="26"/>
      <c r="O188" s="6">
        <f>SUM(M188:N188)</f>
        <v>1</v>
      </c>
      <c r="P188" s="6">
        <f>(M188*100)/$O$6</f>
        <v>100</v>
      </c>
    </row>
    <row r="189" spans="1:16" ht="30" customHeight="1" x14ac:dyDescent="0.25">
      <c r="A189" s="8" t="s">
        <v>213</v>
      </c>
      <c r="B189" s="10" t="s">
        <v>17</v>
      </c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5">
        <v>1</v>
      </c>
      <c r="N189" s="26"/>
      <c r="O189" s="6">
        <f>SUM(M189:N189)</f>
        <v>1</v>
      </c>
      <c r="P189" s="6">
        <f>(M189*100)/$O$6</f>
        <v>100</v>
      </c>
    </row>
    <row r="190" spans="1:16" ht="30" customHeight="1" x14ac:dyDescent="0.25">
      <c r="A190" s="8" t="s">
        <v>214</v>
      </c>
      <c r="B190" s="10" t="s">
        <v>17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5">
        <v>0</v>
      </c>
      <c r="N190" s="26"/>
      <c r="O190" s="6">
        <f>SUM(M190:N190)</f>
        <v>0</v>
      </c>
      <c r="P190" s="6">
        <f>(M190*100)/$O$6</f>
        <v>0</v>
      </c>
    </row>
    <row r="191" spans="1:16" ht="30" customHeight="1" x14ac:dyDescent="0.25">
      <c r="A191" s="8" t="s">
        <v>215</v>
      </c>
      <c r="B191" s="10" t="s">
        <v>17</v>
      </c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5">
        <v>0</v>
      </c>
      <c r="N191" s="26"/>
      <c r="O191" s="6">
        <f>SUM(M191:N191)</f>
        <v>0</v>
      </c>
      <c r="P191" s="6">
        <f>(M191*100)/$O$6</f>
        <v>0</v>
      </c>
    </row>
    <row r="192" spans="1:16" ht="30" customHeight="1" x14ac:dyDescent="0.25">
      <c r="A192" s="8" t="s">
        <v>216</v>
      </c>
      <c r="B192" s="10" t="s">
        <v>17</v>
      </c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5">
        <v>1</v>
      </c>
      <c r="N192" s="26"/>
      <c r="O192" s="6">
        <f>SUM(M192:N192)</f>
        <v>1</v>
      </c>
      <c r="P192" s="6">
        <f>(M192*100)/$O$6</f>
        <v>100</v>
      </c>
    </row>
    <row r="193" spans="1:16" ht="30" customHeight="1" x14ac:dyDescent="0.25">
      <c r="A193" s="8" t="s">
        <v>217</v>
      </c>
      <c r="B193" s="10" t="s">
        <v>17</v>
      </c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5">
        <v>1</v>
      </c>
      <c r="N193" s="26"/>
      <c r="O193" s="6">
        <f>SUM(M193:N193)</f>
        <v>1</v>
      </c>
      <c r="P193" s="6">
        <f>(M193*100)/$O$6</f>
        <v>100</v>
      </c>
    </row>
    <row r="194" spans="1:16" ht="30" customHeight="1" x14ac:dyDescent="0.25">
      <c r="A194" s="8" t="s">
        <v>218</v>
      </c>
      <c r="B194" s="10" t="s">
        <v>17</v>
      </c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5">
        <v>1</v>
      </c>
      <c r="N194" s="26"/>
      <c r="O194" s="6">
        <f>SUM(M194:N194)</f>
        <v>1</v>
      </c>
      <c r="P194" s="6">
        <f>(M194*100)/$O$6</f>
        <v>100</v>
      </c>
    </row>
    <row r="195" spans="1:16" ht="30" customHeight="1" x14ac:dyDescent="0.25">
      <c r="A195" s="8" t="s">
        <v>219</v>
      </c>
      <c r="B195" s="10" t="s">
        <v>17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5">
        <v>1</v>
      </c>
      <c r="N195" s="26"/>
      <c r="O195" s="6">
        <f>SUM(M195:N195)</f>
        <v>1</v>
      </c>
      <c r="P195" s="6">
        <f>(M195*100)/$O$6</f>
        <v>100</v>
      </c>
    </row>
    <row r="196" spans="1:16" ht="30" customHeight="1" x14ac:dyDescent="0.25">
      <c r="A196" s="8" t="s">
        <v>220</v>
      </c>
      <c r="B196" s="10" t="s">
        <v>17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5">
        <v>1</v>
      </c>
      <c r="N196" s="26"/>
      <c r="O196" s="6">
        <f>SUM(M196:N196)</f>
        <v>1</v>
      </c>
      <c r="P196" s="6">
        <f>(M196*100)/$O$6</f>
        <v>100</v>
      </c>
    </row>
    <row r="197" spans="1:16" ht="30" customHeight="1" x14ac:dyDescent="0.25">
      <c r="A197" s="8" t="s">
        <v>221</v>
      </c>
      <c r="B197" s="10" t="s">
        <v>17</v>
      </c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5">
        <v>1</v>
      </c>
      <c r="N197" s="26"/>
      <c r="O197" s="6">
        <f>SUM(M197:N197)</f>
        <v>1</v>
      </c>
      <c r="P197" s="6">
        <f>(M197*100)/$O$6</f>
        <v>100</v>
      </c>
    </row>
    <row r="198" spans="1:16" ht="30" customHeight="1" x14ac:dyDescent="0.25">
      <c r="A198" s="8" t="s">
        <v>222</v>
      </c>
      <c r="B198" s="10" t="s">
        <v>17</v>
      </c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5">
        <v>1</v>
      </c>
      <c r="N198" s="26"/>
      <c r="O198" s="6">
        <f>SUM(M198:N198)</f>
        <v>1</v>
      </c>
      <c r="P198" s="6">
        <f>(M198*100)/$O$6</f>
        <v>100</v>
      </c>
    </row>
    <row r="199" spans="1:16" ht="30" customHeight="1" x14ac:dyDescent="0.25">
      <c r="A199" s="8" t="s">
        <v>223</v>
      </c>
      <c r="B199" s="10" t="s">
        <v>17</v>
      </c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5">
        <v>1</v>
      </c>
      <c r="N199" s="26"/>
      <c r="O199" s="6">
        <f>SUM(M199:N199)</f>
        <v>1</v>
      </c>
      <c r="P199" s="6">
        <f>(M199*100)/$O$6</f>
        <v>100</v>
      </c>
    </row>
    <row r="200" spans="1:16" ht="30" customHeight="1" x14ac:dyDescent="0.25">
      <c r="A200" s="8" t="s">
        <v>45</v>
      </c>
      <c r="B200" s="10" t="s">
        <v>17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5">
        <v>1</v>
      </c>
      <c r="N200" s="26"/>
      <c r="O200" s="6">
        <f>SUM(M200:N200)</f>
        <v>1</v>
      </c>
      <c r="P200" s="6">
        <f>(M200*100)/$O$6</f>
        <v>100</v>
      </c>
    </row>
    <row r="201" spans="1:16" ht="30" customHeight="1" x14ac:dyDescent="0.25">
      <c r="A201" s="8" t="s">
        <v>224</v>
      </c>
      <c r="B201" s="10" t="s">
        <v>17</v>
      </c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5">
        <v>1</v>
      </c>
      <c r="N201" s="26"/>
      <c r="O201" s="6">
        <f>SUM(M201:N201)</f>
        <v>1</v>
      </c>
      <c r="P201" s="6">
        <f>(M201*100)/$O$6</f>
        <v>100</v>
      </c>
    </row>
    <row r="202" spans="1:16" ht="30" customHeight="1" x14ac:dyDescent="0.25">
      <c r="A202" s="8" t="s">
        <v>44</v>
      </c>
      <c r="B202" s="10" t="s">
        <v>17</v>
      </c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5">
        <v>0</v>
      </c>
      <c r="N202" s="26"/>
      <c r="O202" s="6">
        <f>SUM(M202:N202)</f>
        <v>0</v>
      </c>
      <c r="P202" s="6">
        <f>(M202*100)/$O$6</f>
        <v>0</v>
      </c>
    </row>
    <row r="203" spans="1:16" ht="30" customHeight="1" x14ac:dyDescent="0.25">
      <c r="A203" s="8" t="s">
        <v>225</v>
      </c>
      <c r="B203" s="10" t="s">
        <v>17</v>
      </c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5">
        <v>1</v>
      </c>
      <c r="N203" s="26"/>
      <c r="O203" s="6">
        <f>SUM(M203:N203)</f>
        <v>1</v>
      </c>
      <c r="P203" s="6">
        <f>(M203*100)/$O$6</f>
        <v>100</v>
      </c>
    </row>
    <row r="204" spans="1:16" ht="30" customHeight="1" x14ac:dyDescent="0.25">
      <c r="A204" s="8" t="s">
        <v>226</v>
      </c>
      <c r="B204" s="10" t="s">
        <v>17</v>
      </c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5">
        <v>1</v>
      </c>
      <c r="N204" s="26"/>
      <c r="O204" s="6">
        <f>SUM(M204:N204)</f>
        <v>1</v>
      </c>
      <c r="P204" s="6">
        <f>(M204*100)/$O$6</f>
        <v>100</v>
      </c>
    </row>
    <row r="205" spans="1:16" ht="30" customHeight="1" x14ac:dyDescent="0.25">
      <c r="A205" s="8" t="s">
        <v>227</v>
      </c>
      <c r="B205" s="10" t="s">
        <v>17</v>
      </c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5">
        <v>1</v>
      </c>
      <c r="N205" s="26"/>
      <c r="O205" s="6">
        <f>SUM(M205:N205)</f>
        <v>1</v>
      </c>
      <c r="P205" s="6">
        <f>(M205*100)/$O$6</f>
        <v>100</v>
      </c>
    </row>
    <row r="206" spans="1:16" ht="30" customHeight="1" x14ac:dyDescent="0.25">
      <c r="A206" s="8" t="s">
        <v>228</v>
      </c>
      <c r="B206" s="10" t="s">
        <v>17</v>
      </c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5">
        <v>1</v>
      </c>
      <c r="N206" s="26"/>
      <c r="O206" s="6">
        <f>SUM(M206:N206)</f>
        <v>1</v>
      </c>
      <c r="P206" s="6">
        <f>(M206*100)/$O$6</f>
        <v>100</v>
      </c>
    </row>
    <row r="207" spans="1:16" ht="30" customHeight="1" x14ac:dyDescent="0.25">
      <c r="A207" s="8" t="s">
        <v>229</v>
      </c>
      <c r="B207" s="10" t="s">
        <v>17</v>
      </c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5">
        <v>1</v>
      </c>
      <c r="N207" s="26"/>
      <c r="O207" s="6">
        <f>SUM(M207:N207)</f>
        <v>1</v>
      </c>
      <c r="P207" s="6">
        <f>(M207*100)/$O$6</f>
        <v>100</v>
      </c>
    </row>
    <row r="208" spans="1:16" ht="30" customHeight="1" x14ac:dyDescent="0.25">
      <c r="A208" s="8" t="s">
        <v>230</v>
      </c>
      <c r="B208" s="10" t="s">
        <v>17</v>
      </c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5">
        <v>0</v>
      </c>
      <c r="N208" s="26"/>
      <c r="O208" s="6">
        <f>SUM(M208:N208)</f>
        <v>0</v>
      </c>
      <c r="P208" s="6">
        <f>(M208*100)/$O$6</f>
        <v>0</v>
      </c>
    </row>
    <row r="209" spans="1:16" ht="30" customHeight="1" x14ac:dyDescent="0.25">
      <c r="A209" s="8" t="s">
        <v>231</v>
      </c>
      <c r="B209" s="10" t="s">
        <v>17</v>
      </c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5">
        <v>1</v>
      </c>
      <c r="N209" s="26"/>
      <c r="O209" s="6">
        <f>SUM(M209:N209)</f>
        <v>1</v>
      </c>
      <c r="P209" s="6">
        <f>(M209*100)/$O$6</f>
        <v>100</v>
      </c>
    </row>
    <row r="210" spans="1:16" ht="30" customHeight="1" x14ac:dyDescent="0.25">
      <c r="A210" s="8" t="s">
        <v>232</v>
      </c>
      <c r="B210" s="10" t="s">
        <v>17</v>
      </c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5">
        <v>1</v>
      </c>
      <c r="N210" s="26"/>
      <c r="O210" s="6">
        <f>SUM(M210:N210)</f>
        <v>1</v>
      </c>
      <c r="P210" s="6">
        <f>(M210*100)/$O$6</f>
        <v>100</v>
      </c>
    </row>
    <row r="211" spans="1:16" ht="30" customHeight="1" x14ac:dyDescent="0.25">
      <c r="A211" s="8" t="s">
        <v>233</v>
      </c>
      <c r="B211" s="10" t="s">
        <v>17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5">
        <v>1</v>
      </c>
      <c r="N211" s="26"/>
      <c r="O211" s="6">
        <f>SUM(M211:N211)</f>
        <v>1</v>
      </c>
      <c r="P211" s="6">
        <f>(M211*100)/$O$6</f>
        <v>100</v>
      </c>
    </row>
    <row r="212" spans="1:16" ht="30" customHeight="1" x14ac:dyDescent="0.25">
      <c r="A212" s="8" t="s">
        <v>46</v>
      </c>
      <c r="B212" s="10" t="s">
        <v>17</v>
      </c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5">
        <v>1</v>
      </c>
      <c r="N212" s="26"/>
      <c r="O212" s="6">
        <f>SUM(M212:N212)</f>
        <v>1</v>
      </c>
      <c r="P212" s="6">
        <f>(M212*100)/$O$6</f>
        <v>100</v>
      </c>
    </row>
    <row r="213" spans="1:16" ht="30" customHeight="1" x14ac:dyDescent="0.25">
      <c r="A213" s="8" t="s">
        <v>234</v>
      </c>
      <c r="B213" s="10" t="s">
        <v>17</v>
      </c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5">
        <v>1</v>
      </c>
      <c r="N213" s="26"/>
      <c r="O213" s="6">
        <f>SUM(M213:N213)</f>
        <v>1</v>
      </c>
      <c r="P213" s="6">
        <f>(M213*100)/$O$6</f>
        <v>100</v>
      </c>
    </row>
    <row r="214" spans="1:16" ht="30" customHeight="1" x14ac:dyDescent="0.25">
      <c r="A214" s="8" t="s">
        <v>235</v>
      </c>
      <c r="B214" s="10" t="s">
        <v>17</v>
      </c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5">
        <v>1</v>
      </c>
      <c r="N214" s="26"/>
      <c r="O214" s="6">
        <f>SUM(M214:N214)</f>
        <v>1</v>
      </c>
      <c r="P214" s="6">
        <f>(M214*100)/$O$6</f>
        <v>100</v>
      </c>
    </row>
    <row r="215" spans="1:16" ht="30" customHeight="1" x14ac:dyDescent="0.25">
      <c r="A215" s="8" t="s">
        <v>236</v>
      </c>
      <c r="B215" s="10" t="s">
        <v>17</v>
      </c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5">
        <v>1</v>
      </c>
      <c r="N215" s="26"/>
      <c r="O215" s="6">
        <f>SUM(M215:N215)</f>
        <v>1</v>
      </c>
      <c r="P215" s="6">
        <f>(M215*100)/$O$6</f>
        <v>100</v>
      </c>
    </row>
    <row r="216" spans="1:16" ht="30" customHeight="1" x14ac:dyDescent="0.25">
      <c r="A216" s="8" t="s">
        <v>237</v>
      </c>
      <c r="B216" s="10" t="s">
        <v>17</v>
      </c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5">
        <v>1</v>
      </c>
      <c r="N216" s="26"/>
      <c r="O216" s="6">
        <f>SUM(M216:N216)</f>
        <v>1</v>
      </c>
      <c r="P216" s="6">
        <f>(M216*100)/$O$6</f>
        <v>100</v>
      </c>
    </row>
    <row r="217" spans="1:16" ht="30" customHeight="1" x14ac:dyDescent="0.25">
      <c r="A217" s="8" t="s">
        <v>238</v>
      </c>
      <c r="B217" s="10" t="s">
        <v>17</v>
      </c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5">
        <v>1</v>
      </c>
      <c r="N217" s="26"/>
      <c r="O217" s="6">
        <f>SUM(M217:N217)</f>
        <v>1</v>
      </c>
      <c r="P217" s="6">
        <f>(M217*100)/$O$6</f>
        <v>100</v>
      </c>
    </row>
    <row r="218" spans="1:16" ht="30" customHeight="1" x14ac:dyDescent="0.25">
      <c r="A218" s="8" t="s">
        <v>239</v>
      </c>
      <c r="B218" s="10" t="s">
        <v>17</v>
      </c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5">
        <v>0</v>
      </c>
      <c r="N218" s="26"/>
      <c r="O218" s="6">
        <f>SUM(M218:N218)</f>
        <v>0</v>
      </c>
      <c r="P218" s="6">
        <f>(M218*100)/$O$6</f>
        <v>0</v>
      </c>
    </row>
    <row r="219" spans="1:16" ht="30" customHeight="1" x14ac:dyDescent="0.25">
      <c r="A219" s="8" t="s">
        <v>240</v>
      </c>
      <c r="B219" s="10" t="s">
        <v>17</v>
      </c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5">
        <v>1</v>
      </c>
      <c r="N219" s="26"/>
      <c r="O219" s="6">
        <f>SUM(M219:N219)</f>
        <v>1</v>
      </c>
      <c r="P219" s="6">
        <f>(M219*100)/$O$6</f>
        <v>100</v>
      </c>
    </row>
    <row r="220" spans="1:16" ht="30" customHeight="1" x14ac:dyDescent="0.25">
      <c r="A220" s="8" t="s">
        <v>241</v>
      </c>
      <c r="B220" s="10" t="s">
        <v>17</v>
      </c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5">
        <v>1</v>
      </c>
      <c r="N220" s="26"/>
      <c r="O220" s="6">
        <f>SUM(M220:N220)</f>
        <v>1</v>
      </c>
      <c r="P220" s="6">
        <f>(M220*100)/$O$6</f>
        <v>100</v>
      </c>
    </row>
    <row r="221" spans="1:16" ht="30" customHeight="1" x14ac:dyDescent="0.25">
      <c r="A221" s="8" t="s">
        <v>242</v>
      </c>
      <c r="B221" s="10" t="s">
        <v>17</v>
      </c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5">
        <v>0</v>
      </c>
      <c r="N221" s="26"/>
      <c r="O221" s="6">
        <f>SUM(M221:N221)</f>
        <v>0</v>
      </c>
      <c r="P221" s="6">
        <f>(M221*100)/$O$6</f>
        <v>0</v>
      </c>
    </row>
    <row r="222" spans="1:16" ht="30" customHeight="1" x14ac:dyDescent="0.25">
      <c r="A222" s="8" t="s">
        <v>243</v>
      </c>
      <c r="B222" s="10" t="s">
        <v>17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5">
        <v>0</v>
      </c>
      <c r="N222" s="26"/>
      <c r="O222" s="6">
        <f>SUM(M222:N222)</f>
        <v>0</v>
      </c>
      <c r="P222" s="6">
        <f>(M222*100)/$O$6</f>
        <v>0</v>
      </c>
    </row>
    <row r="223" spans="1:16" ht="30" customHeight="1" x14ac:dyDescent="0.25">
      <c r="A223" s="8" t="s">
        <v>244</v>
      </c>
      <c r="B223" s="10" t="s">
        <v>17</v>
      </c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5">
        <v>1</v>
      </c>
      <c r="N223" s="26"/>
      <c r="O223" s="6">
        <f>SUM(M223:N223)</f>
        <v>1</v>
      </c>
      <c r="P223" s="6">
        <f>(M223*100)/$O$6</f>
        <v>100</v>
      </c>
    </row>
    <row r="224" spans="1:16" ht="30" customHeight="1" x14ac:dyDescent="0.25">
      <c r="A224" s="8" t="s">
        <v>245</v>
      </c>
      <c r="B224" s="10" t="s">
        <v>17</v>
      </c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5">
        <v>1</v>
      </c>
      <c r="N224" s="26"/>
      <c r="O224" s="6">
        <f>SUM(M224:N224)</f>
        <v>1</v>
      </c>
      <c r="P224" s="6">
        <f>(M224*100)/$O$6</f>
        <v>100</v>
      </c>
    </row>
    <row r="225" spans="1:16" ht="30" customHeight="1" x14ac:dyDescent="0.25">
      <c r="A225" s="8" t="s">
        <v>246</v>
      </c>
      <c r="B225" s="10" t="s">
        <v>17</v>
      </c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5">
        <v>1</v>
      </c>
      <c r="N225" s="26"/>
      <c r="O225" s="6">
        <f>SUM(M225:N225)</f>
        <v>1</v>
      </c>
      <c r="P225" s="6">
        <f>(M225*100)/$O$6</f>
        <v>100</v>
      </c>
    </row>
    <row r="226" spans="1:16" ht="30" customHeight="1" x14ac:dyDescent="0.25">
      <c r="A226" s="8" t="s">
        <v>247</v>
      </c>
      <c r="B226" s="10" t="s">
        <v>17</v>
      </c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5">
        <v>1</v>
      </c>
      <c r="N226" s="26"/>
      <c r="O226" s="6">
        <f>SUM(M226:N226)</f>
        <v>1</v>
      </c>
      <c r="P226" s="6">
        <f>(M226*100)/$O$6</f>
        <v>100</v>
      </c>
    </row>
    <row r="227" spans="1:16" ht="30" customHeight="1" x14ac:dyDescent="0.25">
      <c r="A227" s="8" t="s">
        <v>248</v>
      </c>
      <c r="B227" s="10" t="s">
        <v>17</v>
      </c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5">
        <v>0</v>
      </c>
      <c r="N227" s="26"/>
      <c r="O227" s="6">
        <f>SUM(M227:N227)</f>
        <v>0</v>
      </c>
      <c r="P227" s="6">
        <f>(M227*100)/$O$6</f>
        <v>0</v>
      </c>
    </row>
    <row r="228" spans="1:16" ht="30" customHeight="1" x14ac:dyDescent="0.25">
      <c r="A228" s="8" t="s">
        <v>249</v>
      </c>
      <c r="B228" s="10" t="s">
        <v>17</v>
      </c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5">
        <v>1</v>
      </c>
      <c r="N228" s="26"/>
      <c r="O228" s="6">
        <f>SUM(M228:N228)</f>
        <v>1</v>
      </c>
      <c r="P228" s="6">
        <f>(M228*100)/$O$6</f>
        <v>100</v>
      </c>
    </row>
    <row r="229" spans="1:16" ht="30" customHeight="1" x14ac:dyDescent="0.25">
      <c r="A229" s="8" t="s">
        <v>250</v>
      </c>
      <c r="B229" s="10" t="s">
        <v>17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5">
        <v>1</v>
      </c>
      <c r="N229" s="26"/>
      <c r="O229" s="6">
        <f>SUM(M229:N229)</f>
        <v>1</v>
      </c>
      <c r="P229" s="6">
        <f>(M229*100)/$O$6</f>
        <v>100</v>
      </c>
    </row>
    <row r="230" spans="1:16" ht="30" customHeight="1" x14ac:dyDescent="0.25">
      <c r="A230" s="8" t="s">
        <v>251</v>
      </c>
      <c r="B230" s="10" t="s">
        <v>17</v>
      </c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5">
        <v>1</v>
      </c>
      <c r="N230" s="26"/>
      <c r="O230" s="6">
        <f>SUM(M230:N230)</f>
        <v>1</v>
      </c>
      <c r="P230" s="6">
        <f>(M230*100)/$O$6</f>
        <v>100</v>
      </c>
    </row>
    <row r="231" spans="1:16" ht="30" customHeight="1" x14ac:dyDescent="0.25">
      <c r="A231" s="8" t="s">
        <v>252</v>
      </c>
      <c r="B231" s="10" t="s">
        <v>17</v>
      </c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5">
        <v>0</v>
      </c>
      <c r="N231" s="26"/>
      <c r="O231" s="6">
        <f>SUM(M231:N231)</f>
        <v>0</v>
      </c>
      <c r="P231" s="6">
        <f>(M231*100)/$O$6</f>
        <v>0</v>
      </c>
    </row>
    <row r="232" spans="1:16" ht="30" customHeight="1" x14ac:dyDescent="0.25">
      <c r="A232" s="8" t="s">
        <v>253</v>
      </c>
      <c r="B232" s="10" t="s">
        <v>17</v>
      </c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5">
        <v>1</v>
      </c>
      <c r="N232" s="26"/>
      <c r="O232" s="6">
        <f>SUM(M232:N232)</f>
        <v>1</v>
      </c>
      <c r="P232" s="6">
        <f>(M232*100)/$O$6</f>
        <v>100</v>
      </c>
    </row>
    <row r="233" spans="1:16" ht="30" customHeight="1" x14ac:dyDescent="0.25">
      <c r="A233" s="8" t="s">
        <v>254</v>
      </c>
      <c r="B233" s="10" t="s">
        <v>17</v>
      </c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5">
        <v>0</v>
      </c>
      <c r="N233" s="26"/>
      <c r="O233" s="6">
        <f>SUM(M233:N233)</f>
        <v>0</v>
      </c>
      <c r="P233" s="6">
        <f>(M233*100)/$O$6</f>
        <v>0</v>
      </c>
    </row>
    <row r="234" spans="1:16" ht="30" customHeight="1" x14ac:dyDescent="0.25">
      <c r="A234" s="8" t="s">
        <v>255</v>
      </c>
      <c r="B234" s="10" t="s">
        <v>17</v>
      </c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5">
        <v>1</v>
      </c>
      <c r="N234" s="26"/>
      <c r="O234" s="6">
        <f>SUM(M234:N234)</f>
        <v>1</v>
      </c>
      <c r="P234" s="6">
        <f>(M234*100)/$O$6</f>
        <v>100</v>
      </c>
    </row>
    <row r="235" spans="1:16" ht="30" customHeight="1" x14ac:dyDescent="0.25">
      <c r="A235" s="8" t="s">
        <v>256</v>
      </c>
      <c r="B235" s="10" t="s">
        <v>17</v>
      </c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5">
        <v>1</v>
      </c>
      <c r="N235" s="26"/>
      <c r="O235" s="6">
        <f>SUM(M235:N235)</f>
        <v>1</v>
      </c>
      <c r="P235" s="6">
        <f>(M235*100)/$O$6</f>
        <v>100</v>
      </c>
    </row>
    <row r="236" spans="1:16" ht="30" customHeight="1" x14ac:dyDescent="0.25">
      <c r="A236" s="8" t="s">
        <v>257</v>
      </c>
      <c r="B236" s="10" t="s">
        <v>17</v>
      </c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5">
        <v>1</v>
      </c>
      <c r="N236" s="26"/>
      <c r="O236" s="6">
        <f>SUM(M236:N236)</f>
        <v>1</v>
      </c>
      <c r="P236" s="6">
        <f>(M236*100)/$O$6</f>
        <v>100</v>
      </c>
    </row>
    <row r="237" spans="1:16" ht="30" customHeight="1" x14ac:dyDescent="0.25">
      <c r="A237" s="8" t="s">
        <v>258</v>
      </c>
      <c r="B237" s="10" t="s">
        <v>17</v>
      </c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5">
        <v>0</v>
      </c>
      <c r="N237" s="26"/>
      <c r="O237" s="6">
        <f>SUM(M237:N237)</f>
        <v>0</v>
      </c>
      <c r="P237" s="6">
        <f>(M237*100)/$O$6</f>
        <v>0</v>
      </c>
    </row>
    <row r="238" spans="1:16" ht="30" customHeight="1" x14ac:dyDescent="0.25">
      <c r="A238" s="8" t="s">
        <v>259</v>
      </c>
      <c r="B238" s="10" t="s">
        <v>17</v>
      </c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5">
        <v>1</v>
      </c>
      <c r="N238" s="26"/>
      <c r="O238" s="6">
        <f>SUM(M238:N238)</f>
        <v>1</v>
      </c>
      <c r="P238" s="6">
        <f>(M238*100)/$O$6</f>
        <v>100</v>
      </c>
    </row>
    <row r="239" spans="1:16" ht="30" customHeight="1" x14ac:dyDescent="0.25">
      <c r="A239" s="8" t="s">
        <v>260</v>
      </c>
      <c r="B239" s="10" t="s">
        <v>17</v>
      </c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5">
        <v>1</v>
      </c>
      <c r="N239" s="26"/>
      <c r="O239" s="6">
        <f>SUM(M239:N239)</f>
        <v>1</v>
      </c>
      <c r="P239" s="6">
        <f>(M239*100)/$O$6</f>
        <v>100</v>
      </c>
    </row>
    <row r="240" spans="1:16" ht="30" customHeight="1" x14ac:dyDescent="0.25">
      <c r="A240" s="8" t="s">
        <v>261</v>
      </c>
      <c r="B240" s="10" t="s">
        <v>17</v>
      </c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5">
        <v>1</v>
      </c>
      <c r="N240" s="26"/>
      <c r="O240" s="6">
        <f>SUM(M240:N240)</f>
        <v>1</v>
      </c>
      <c r="P240" s="6">
        <f>(M240*100)/$O$6</f>
        <v>100</v>
      </c>
    </row>
    <row r="241" spans="1:16" ht="30" customHeight="1" x14ac:dyDescent="0.25">
      <c r="A241" s="8" t="s">
        <v>262</v>
      </c>
      <c r="B241" s="10" t="s">
        <v>17</v>
      </c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5">
        <v>1</v>
      </c>
      <c r="N241" s="26"/>
      <c r="O241" s="6">
        <f>SUM(M241:N241)</f>
        <v>1</v>
      </c>
      <c r="P241" s="6">
        <f>(M241*100)/$O$6</f>
        <v>100</v>
      </c>
    </row>
    <row r="242" spans="1:16" ht="30" customHeight="1" x14ac:dyDescent="0.25">
      <c r="A242" s="8" t="s">
        <v>263</v>
      </c>
      <c r="B242" s="10" t="s">
        <v>17</v>
      </c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5">
        <v>1</v>
      </c>
      <c r="N242" s="26"/>
      <c r="O242" s="6">
        <f>SUM(M242:N242)</f>
        <v>1</v>
      </c>
      <c r="P242" s="6">
        <f>(M242*100)/$O$6</f>
        <v>100</v>
      </c>
    </row>
    <row r="243" spans="1:16" ht="30" customHeight="1" x14ac:dyDescent="0.25">
      <c r="A243" s="8" t="s">
        <v>264</v>
      </c>
      <c r="B243" s="10" t="s">
        <v>17</v>
      </c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5">
        <v>1</v>
      </c>
      <c r="N243" s="26"/>
      <c r="O243" s="6">
        <f>SUM(M243:N243)</f>
        <v>1</v>
      </c>
      <c r="P243" s="6">
        <f>(M243*100)/$O$6</f>
        <v>100</v>
      </c>
    </row>
    <row r="244" spans="1:16" ht="30" customHeight="1" x14ac:dyDescent="0.25">
      <c r="A244" s="8" t="s">
        <v>265</v>
      </c>
      <c r="B244" s="10" t="s">
        <v>17</v>
      </c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5">
        <v>1</v>
      </c>
      <c r="N244" s="26"/>
      <c r="O244" s="6">
        <f>SUM(M244:N244)</f>
        <v>1</v>
      </c>
      <c r="P244" s="6">
        <f>(M244*100)/$O$6</f>
        <v>100</v>
      </c>
    </row>
    <row r="245" spans="1:16" ht="30" customHeight="1" x14ac:dyDescent="0.25">
      <c r="A245" s="8" t="s">
        <v>266</v>
      </c>
      <c r="B245" s="10" t="s">
        <v>17</v>
      </c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5">
        <v>1</v>
      </c>
      <c r="N245" s="26"/>
      <c r="O245" s="6">
        <f>SUM(M245:N245)</f>
        <v>1</v>
      </c>
      <c r="P245" s="6">
        <f>(M245*100)/$O$6</f>
        <v>100</v>
      </c>
    </row>
    <row r="246" spans="1:16" ht="30" customHeight="1" x14ac:dyDescent="0.25">
      <c r="A246" s="8" t="s">
        <v>267</v>
      </c>
      <c r="B246" s="10" t="s">
        <v>17</v>
      </c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5">
        <v>1</v>
      </c>
      <c r="N246" s="26"/>
      <c r="O246" s="6">
        <f>SUM(M246:N246)</f>
        <v>1</v>
      </c>
      <c r="P246" s="6">
        <f>(M246*100)/$O$6</f>
        <v>100</v>
      </c>
    </row>
    <row r="247" spans="1:16" ht="30" customHeight="1" x14ac:dyDescent="0.25">
      <c r="A247" s="8" t="s">
        <v>268</v>
      </c>
      <c r="B247" s="10" t="s">
        <v>17</v>
      </c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5">
        <v>1</v>
      </c>
      <c r="N247" s="26"/>
      <c r="O247" s="6">
        <f>SUM(M247:N247)</f>
        <v>1</v>
      </c>
      <c r="P247" s="6">
        <f>(M247*100)/$O$6</f>
        <v>100</v>
      </c>
    </row>
    <row r="248" spans="1:16" ht="30" customHeight="1" x14ac:dyDescent="0.25">
      <c r="A248" s="8" t="s">
        <v>269</v>
      </c>
      <c r="B248" s="10" t="s">
        <v>17</v>
      </c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5">
        <v>0</v>
      </c>
      <c r="N248" s="26"/>
      <c r="O248" s="6">
        <f>SUM(M248:N248)</f>
        <v>0</v>
      </c>
      <c r="P248" s="6">
        <f>(M248*100)/$O$6</f>
        <v>0</v>
      </c>
    </row>
    <row r="249" spans="1:16" ht="30" customHeight="1" x14ac:dyDescent="0.25">
      <c r="A249" s="8" t="s">
        <v>270</v>
      </c>
      <c r="B249" s="10" t="s">
        <v>17</v>
      </c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5">
        <v>1</v>
      </c>
      <c r="N249" s="26"/>
      <c r="O249" s="6">
        <f>SUM(M249:N249)</f>
        <v>1</v>
      </c>
      <c r="P249" s="6">
        <f>(M249*100)/$O$6</f>
        <v>100</v>
      </c>
    </row>
    <row r="250" spans="1:16" ht="30" customHeight="1" x14ac:dyDescent="0.25">
      <c r="A250" s="8" t="s">
        <v>271</v>
      </c>
      <c r="B250" s="10" t="s">
        <v>17</v>
      </c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5">
        <v>0</v>
      </c>
      <c r="N250" s="26"/>
      <c r="O250" s="6">
        <f>SUM(M250:N250)</f>
        <v>0</v>
      </c>
      <c r="P250" s="6">
        <f>(M250*100)/$O$6</f>
        <v>0</v>
      </c>
    </row>
    <row r="251" spans="1:16" ht="30" customHeight="1" x14ac:dyDescent="0.25">
      <c r="A251" s="8" t="s">
        <v>47</v>
      </c>
      <c r="B251" s="10" t="s">
        <v>17</v>
      </c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5">
        <v>1</v>
      </c>
      <c r="N251" s="26"/>
      <c r="O251" s="6">
        <f>SUM(M251:N251)</f>
        <v>1</v>
      </c>
      <c r="P251" s="6">
        <f>(M251*100)/$O$6</f>
        <v>100</v>
      </c>
    </row>
    <row r="252" spans="1:16" ht="30" customHeight="1" x14ac:dyDescent="0.25">
      <c r="A252" s="8" t="s">
        <v>272</v>
      </c>
      <c r="B252" s="10" t="s">
        <v>17</v>
      </c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5">
        <v>1</v>
      </c>
      <c r="N252" s="26"/>
      <c r="O252" s="6">
        <f>SUM(M252:N252)</f>
        <v>1</v>
      </c>
      <c r="P252" s="6">
        <f>(M252*100)/$O$6</f>
        <v>100</v>
      </c>
    </row>
    <row r="253" spans="1:16" ht="30" customHeight="1" x14ac:dyDescent="0.25">
      <c r="A253" s="8" t="s">
        <v>273</v>
      </c>
      <c r="B253" s="10" t="s">
        <v>17</v>
      </c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5">
        <v>1</v>
      </c>
      <c r="N253" s="26"/>
      <c r="O253" s="6">
        <f>SUM(M253:N253)</f>
        <v>1</v>
      </c>
      <c r="P253" s="6">
        <f>(M253*100)/$O$6</f>
        <v>100</v>
      </c>
    </row>
    <row r="254" spans="1:16" ht="30" customHeight="1" x14ac:dyDescent="0.25">
      <c r="A254" s="8" t="s">
        <v>274</v>
      </c>
      <c r="B254" s="10" t="s">
        <v>17</v>
      </c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5">
        <v>1</v>
      </c>
      <c r="N254" s="26"/>
      <c r="O254" s="6">
        <f>SUM(M254:N254)</f>
        <v>1</v>
      </c>
      <c r="P254" s="6">
        <f>(M254*100)/$O$6</f>
        <v>100</v>
      </c>
    </row>
    <row r="255" spans="1:16" ht="30" customHeight="1" x14ac:dyDescent="0.25">
      <c r="A255" s="8" t="s">
        <v>275</v>
      </c>
      <c r="B255" s="10" t="s">
        <v>17</v>
      </c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5">
        <v>1</v>
      </c>
      <c r="N255" s="26"/>
      <c r="O255" s="6">
        <f>SUM(M255:N255)</f>
        <v>1</v>
      </c>
      <c r="P255" s="6">
        <f>(M255*100)/$O$6</f>
        <v>100</v>
      </c>
    </row>
    <row r="256" spans="1:16" ht="30" customHeight="1" x14ac:dyDescent="0.25">
      <c r="A256" s="8" t="s">
        <v>276</v>
      </c>
      <c r="B256" s="10" t="s">
        <v>17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5">
        <v>1</v>
      </c>
      <c r="N256" s="26"/>
      <c r="O256" s="6">
        <f>SUM(M256:N256)</f>
        <v>1</v>
      </c>
      <c r="P256" s="6">
        <f>(M256*100)/$O$6</f>
        <v>100</v>
      </c>
    </row>
    <row r="257" spans="1:16" ht="30" customHeight="1" x14ac:dyDescent="0.25">
      <c r="A257" s="8" t="s">
        <v>277</v>
      </c>
      <c r="B257" s="10" t="s">
        <v>17</v>
      </c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5">
        <v>1</v>
      </c>
      <c r="N257" s="26"/>
      <c r="O257" s="6">
        <f>SUM(M257:N257)</f>
        <v>1</v>
      </c>
      <c r="P257" s="6">
        <f>(M257*100)/$O$6</f>
        <v>100</v>
      </c>
    </row>
    <row r="258" spans="1:16" ht="30" customHeight="1" x14ac:dyDescent="0.25">
      <c r="A258" s="8" t="s">
        <v>278</v>
      </c>
      <c r="B258" s="10" t="s">
        <v>17</v>
      </c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5">
        <v>1</v>
      </c>
      <c r="N258" s="26"/>
      <c r="O258" s="6">
        <f>SUM(M258:N258)</f>
        <v>1</v>
      </c>
      <c r="P258" s="6">
        <f>(M258*100)/$O$6</f>
        <v>100</v>
      </c>
    </row>
    <row r="259" spans="1:16" ht="30" customHeight="1" x14ac:dyDescent="0.25">
      <c r="A259" s="8" t="s">
        <v>279</v>
      </c>
      <c r="B259" s="10" t="s">
        <v>17</v>
      </c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5">
        <v>0</v>
      </c>
      <c r="N259" s="26"/>
      <c r="O259" s="6">
        <f>SUM(M259:N259)</f>
        <v>0</v>
      </c>
      <c r="P259" s="6">
        <f>(M259*100)/$O$6</f>
        <v>0</v>
      </c>
    </row>
    <row r="260" spans="1:16" ht="30" customHeight="1" x14ac:dyDescent="0.25">
      <c r="A260" s="8" t="s">
        <v>280</v>
      </c>
      <c r="B260" s="10" t="s">
        <v>17</v>
      </c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5">
        <v>1</v>
      </c>
      <c r="N260" s="26"/>
      <c r="O260" s="6">
        <f>SUM(M260:N260)</f>
        <v>1</v>
      </c>
      <c r="P260" s="6">
        <f>(M260*100)/$O$6</f>
        <v>100</v>
      </c>
    </row>
    <row r="261" spans="1:16" ht="30" customHeight="1" x14ac:dyDescent="0.25">
      <c r="A261" s="8" t="s">
        <v>281</v>
      </c>
      <c r="B261" s="10" t="s">
        <v>17</v>
      </c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5">
        <v>1</v>
      </c>
      <c r="N261" s="26"/>
      <c r="O261" s="6">
        <f>SUM(M261:N261)</f>
        <v>1</v>
      </c>
      <c r="P261" s="6">
        <f>(M261*100)/$O$6</f>
        <v>100</v>
      </c>
    </row>
    <row r="262" spans="1:16" ht="30" customHeight="1" x14ac:dyDescent="0.25">
      <c r="A262" s="8" t="s">
        <v>282</v>
      </c>
      <c r="B262" s="10" t="s">
        <v>17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5">
        <v>0</v>
      </c>
      <c r="N262" s="26"/>
      <c r="O262" s="6">
        <f>SUM(M262:N262)</f>
        <v>0</v>
      </c>
      <c r="P262" s="6">
        <f>(M262*100)/$O$6</f>
        <v>0</v>
      </c>
    </row>
    <row r="263" spans="1:16" ht="30" customHeight="1" x14ac:dyDescent="0.25">
      <c r="A263" s="8" t="s">
        <v>283</v>
      </c>
      <c r="B263" s="10" t="s">
        <v>17</v>
      </c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5">
        <v>0</v>
      </c>
      <c r="N263" s="26"/>
      <c r="O263" s="6">
        <f>SUM(M263:N263)</f>
        <v>0</v>
      </c>
      <c r="P263" s="6">
        <f t="shared" ref="P263:P319" si="0">(M263*100)/$O$6</f>
        <v>0</v>
      </c>
    </row>
    <row r="264" spans="1:16" ht="30" customHeight="1" x14ac:dyDescent="0.25">
      <c r="A264" s="8" t="s">
        <v>284</v>
      </c>
      <c r="B264" s="10" t="s">
        <v>17</v>
      </c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5">
        <v>1</v>
      </c>
      <c r="N264" s="26"/>
      <c r="O264" s="6">
        <f>SUM(M264:N264)</f>
        <v>1</v>
      </c>
      <c r="P264" s="6">
        <f t="shared" si="0"/>
        <v>100</v>
      </c>
    </row>
    <row r="265" spans="1:16" ht="30" customHeight="1" x14ac:dyDescent="0.25">
      <c r="A265" s="8" t="s">
        <v>285</v>
      </c>
      <c r="B265" s="10" t="s">
        <v>17</v>
      </c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5">
        <v>1</v>
      </c>
      <c r="N265" s="26"/>
      <c r="O265" s="6">
        <f>SUM(M265:N265)</f>
        <v>1</v>
      </c>
      <c r="P265" s="6">
        <f t="shared" si="0"/>
        <v>100</v>
      </c>
    </row>
    <row r="266" spans="1:16" ht="30" customHeight="1" x14ac:dyDescent="0.25">
      <c r="A266" s="8" t="s">
        <v>286</v>
      </c>
      <c r="B266" s="10" t="s">
        <v>17</v>
      </c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5">
        <v>1</v>
      </c>
      <c r="N266" s="26"/>
      <c r="O266" s="6">
        <f>SUM(M266:N266)</f>
        <v>1</v>
      </c>
      <c r="P266" s="6">
        <f t="shared" si="0"/>
        <v>100</v>
      </c>
    </row>
    <row r="267" spans="1:16" ht="30" customHeight="1" x14ac:dyDescent="0.25">
      <c r="A267" s="8" t="s">
        <v>287</v>
      </c>
      <c r="B267" s="10" t="s">
        <v>17</v>
      </c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5">
        <v>1</v>
      </c>
      <c r="N267" s="26"/>
      <c r="O267" s="6">
        <f>SUM(M267:N267)</f>
        <v>1</v>
      </c>
      <c r="P267" s="6">
        <f t="shared" si="0"/>
        <v>100</v>
      </c>
    </row>
    <row r="268" spans="1:16" ht="30" customHeight="1" x14ac:dyDescent="0.25">
      <c r="A268" s="8" t="s">
        <v>288</v>
      </c>
      <c r="B268" s="10" t="s">
        <v>17</v>
      </c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5">
        <v>0</v>
      </c>
      <c r="N268" s="26"/>
      <c r="O268" s="6">
        <f>SUM(M268:N268)</f>
        <v>0</v>
      </c>
      <c r="P268" s="6">
        <f t="shared" si="0"/>
        <v>0</v>
      </c>
    </row>
    <row r="269" spans="1:16" ht="30" customHeight="1" x14ac:dyDescent="0.25">
      <c r="A269" s="8" t="s">
        <v>289</v>
      </c>
      <c r="B269" s="10" t="s">
        <v>17</v>
      </c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5">
        <v>0</v>
      </c>
      <c r="N269" s="26"/>
      <c r="O269" s="6">
        <f>SUM(M269:N269)</f>
        <v>0</v>
      </c>
      <c r="P269" s="6">
        <f t="shared" si="0"/>
        <v>0</v>
      </c>
    </row>
    <row r="270" spans="1:16" ht="30" customHeight="1" x14ac:dyDescent="0.25">
      <c r="A270" s="8" t="s">
        <v>290</v>
      </c>
      <c r="B270" s="10" t="s">
        <v>17</v>
      </c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5">
        <v>0</v>
      </c>
      <c r="N270" s="26"/>
      <c r="O270" s="6">
        <f>SUM(M270:N270)</f>
        <v>0</v>
      </c>
      <c r="P270" s="6">
        <f t="shared" si="0"/>
        <v>0</v>
      </c>
    </row>
    <row r="271" spans="1:16" ht="30" customHeight="1" x14ac:dyDescent="0.25">
      <c r="A271" s="8" t="s">
        <v>291</v>
      </c>
      <c r="B271" s="10" t="s">
        <v>17</v>
      </c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5">
        <v>1</v>
      </c>
      <c r="N271" s="26"/>
      <c r="O271" s="6">
        <f>SUM(M271:N271)</f>
        <v>1</v>
      </c>
      <c r="P271" s="6">
        <f t="shared" si="0"/>
        <v>100</v>
      </c>
    </row>
    <row r="272" spans="1:16" ht="30" customHeight="1" x14ac:dyDescent="0.25">
      <c r="A272" s="8" t="s">
        <v>292</v>
      </c>
      <c r="B272" s="10" t="s">
        <v>17</v>
      </c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5">
        <v>0</v>
      </c>
      <c r="N272" s="26"/>
      <c r="O272" s="6">
        <f>SUM(M272:N272)</f>
        <v>0</v>
      </c>
      <c r="P272" s="6">
        <f t="shared" si="0"/>
        <v>0</v>
      </c>
    </row>
    <row r="273" spans="1:16" ht="30" customHeight="1" x14ac:dyDescent="0.25">
      <c r="A273" s="8" t="s">
        <v>293</v>
      </c>
      <c r="B273" s="10" t="s">
        <v>17</v>
      </c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5">
        <v>0</v>
      </c>
      <c r="N273" s="26"/>
      <c r="O273" s="6">
        <f>SUM(M273:N273)</f>
        <v>0</v>
      </c>
      <c r="P273" s="6">
        <f t="shared" si="0"/>
        <v>0</v>
      </c>
    </row>
    <row r="274" spans="1:16" ht="30" customHeight="1" x14ac:dyDescent="0.25">
      <c r="A274" s="8" t="s">
        <v>294</v>
      </c>
      <c r="B274" s="10" t="s">
        <v>17</v>
      </c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5">
        <v>1</v>
      </c>
      <c r="N274" s="26"/>
      <c r="O274" s="6">
        <f>SUM(M274:N274)</f>
        <v>1</v>
      </c>
      <c r="P274" s="6">
        <f t="shared" si="0"/>
        <v>100</v>
      </c>
    </row>
    <row r="275" spans="1:16" ht="30" customHeight="1" x14ac:dyDescent="0.25">
      <c r="A275" s="8" t="s">
        <v>295</v>
      </c>
      <c r="B275" s="10" t="s">
        <v>17</v>
      </c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5">
        <v>1</v>
      </c>
      <c r="N275" s="26"/>
      <c r="O275" s="6">
        <f>SUM(M275:N275)</f>
        <v>1</v>
      </c>
      <c r="P275" s="6">
        <f t="shared" si="0"/>
        <v>100</v>
      </c>
    </row>
    <row r="276" spans="1:16" ht="30" customHeight="1" x14ac:dyDescent="0.25">
      <c r="A276" s="8" t="s">
        <v>296</v>
      </c>
      <c r="B276" s="10" t="s">
        <v>17</v>
      </c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5">
        <v>0</v>
      </c>
      <c r="N276" s="26"/>
      <c r="O276" s="6">
        <f>SUM(M276:N276)</f>
        <v>0</v>
      </c>
      <c r="P276" s="6">
        <f t="shared" si="0"/>
        <v>0</v>
      </c>
    </row>
    <row r="277" spans="1:16" ht="30" customHeight="1" x14ac:dyDescent="0.25">
      <c r="A277" s="8" t="s">
        <v>297</v>
      </c>
      <c r="B277" s="10" t="s">
        <v>17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5">
        <v>0</v>
      </c>
      <c r="N277" s="26"/>
      <c r="O277" s="6">
        <f>SUM(M277:N277)</f>
        <v>0</v>
      </c>
      <c r="P277" s="6">
        <f t="shared" si="0"/>
        <v>0</v>
      </c>
    </row>
    <row r="278" spans="1:16" ht="30" customHeight="1" x14ac:dyDescent="0.25">
      <c r="A278" s="8" t="s">
        <v>298</v>
      </c>
      <c r="B278" s="10" t="s">
        <v>17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5">
        <v>0</v>
      </c>
      <c r="N278" s="26"/>
      <c r="O278" s="6">
        <f>SUM(M278:N278)</f>
        <v>0</v>
      </c>
      <c r="P278" s="6">
        <f t="shared" si="0"/>
        <v>0</v>
      </c>
    </row>
    <row r="279" spans="1:16" ht="30" customHeight="1" x14ac:dyDescent="0.25">
      <c r="A279" s="8" t="s">
        <v>299</v>
      </c>
      <c r="B279" s="10" t="s">
        <v>17</v>
      </c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5">
        <v>1</v>
      </c>
      <c r="N279" s="26"/>
      <c r="O279" s="6">
        <f>SUM(M279:N279)</f>
        <v>1</v>
      </c>
      <c r="P279" s="6">
        <f t="shared" si="0"/>
        <v>100</v>
      </c>
    </row>
    <row r="280" spans="1:16" ht="30" customHeight="1" x14ac:dyDescent="0.25">
      <c r="A280" s="8" t="s">
        <v>300</v>
      </c>
      <c r="B280" s="10" t="s">
        <v>17</v>
      </c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5">
        <v>0</v>
      </c>
      <c r="N280" s="26"/>
      <c r="O280" s="6">
        <f>SUM(M280:N280)</f>
        <v>0</v>
      </c>
      <c r="P280" s="6">
        <f t="shared" si="0"/>
        <v>0</v>
      </c>
    </row>
    <row r="281" spans="1:16" ht="30" customHeight="1" x14ac:dyDescent="0.25">
      <c r="A281" s="8" t="s">
        <v>301</v>
      </c>
      <c r="B281" s="10" t="s">
        <v>17</v>
      </c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5">
        <v>1</v>
      </c>
      <c r="N281" s="26"/>
      <c r="O281" s="6">
        <f>SUM(M281:N281)</f>
        <v>1</v>
      </c>
      <c r="P281" s="6">
        <f t="shared" si="0"/>
        <v>100</v>
      </c>
    </row>
    <row r="282" spans="1:16" ht="30" customHeight="1" x14ac:dyDescent="0.25">
      <c r="A282" s="8" t="s">
        <v>302</v>
      </c>
      <c r="B282" s="10" t="s">
        <v>17</v>
      </c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5">
        <v>1</v>
      </c>
      <c r="N282" s="26"/>
      <c r="O282" s="6">
        <f>SUM(M282:N282)</f>
        <v>1</v>
      </c>
      <c r="P282" s="6">
        <f t="shared" si="0"/>
        <v>100</v>
      </c>
    </row>
    <row r="283" spans="1:16" ht="30" customHeight="1" x14ac:dyDescent="0.25">
      <c r="A283" s="8" t="s">
        <v>303</v>
      </c>
      <c r="B283" s="10" t="s">
        <v>17</v>
      </c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5">
        <v>0</v>
      </c>
      <c r="N283" s="26"/>
      <c r="O283" s="6">
        <f>SUM(M283:N283)</f>
        <v>0</v>
      </c>
      <c r="P283" s="6">
        <f t="shared" si="0"/>
        <v>0</v>
      </c>
    </row>
    <row r="284" spans="1:16" ht="30" customHeight="1" x14ac:dyDescent="0.25">
      <c r="A284" s="8" t="s">
        <v>304</v>
      </c>
      <c r="B284" s="10" t="s">
        <v>17</v>
      </c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5">
        <v>1</v>
      </c>
      <c r="N284" s="26"/>
      <c r="O284" s="6">
        <f>SUM(M284:N284)</f>
        <v>1</v>
      </c>
      <c r="P284" s="6">
        <f t="shared" si="0"/>
        <v>100</v>
      </c>
    </row>
    <row r="285" spans="1:16" ht="30" customHeight="1" x14ac:dyDescent="0.25">
      <c r="A285" s="8" t="s">
        <v>305</v>
      </c>
      <c r="B285" s="10" t="s">
        <v>17</v>
      </c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5">
        <v>0</v>
      </c>
      <c r="N285" s="26"/>
      <c r="O285" s="6">
        <f>SUM(M285:N285)</f>
        <v>0</v>
      </c>
      <c r="P285" s="6">
        <f t="shared" si="0"/>
        <v>0</v>
      </c>
    </row>
    <row r="286" spans="1:16" ht="30" customHeight="1" x14ac:dyDescent="0.25">
      <c r="A286" s="8" t="s">
        <v>306</v>
      </c>
      <c r="B286" s="10" t="s">
        <v>17</v>
      </c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5">
        <v>0</v>
      </c>
      <c r="N286" s="26"/>
      <c r="O286" s="6">
        <f>SUM(M286:N286)</f>
        <v>0</v>
      </c>
      <c r="P286" s="6">
        <f t="shared" si="0"/>
        <v>0</v>
      </c>
    </row>
    <row r="287" spans="1:16" ht="30" customHeight="1" x14ac:dyDescent="0.25">
      <c r="A287" s="8" t="s">
        <v>307</v>
      </c>
      <c r="B287" s="10" t="s">
        <v>17</v>
      </c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5">
        <v>0</v>
      </c>
      <c r="N287" s="26"/>
      <c r="O287" s="6">
        <f>SUM(M287:N287)</f>
        <v>0</v>
      </c>
      <c r="P287" s="6">
        <f t="shared" si="0"/>
        <v>0</v>
      </c>
    </row>
    <row r="288" spans="1:16" ht="30" customHeight="1" x14ac:dyDescent="0.25">
      <c r="A288" s="8" t="s">
        <v>308</v>
      </c>
      <c r="B288" s="10" t="s">
        <v>17</v>
      </c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5">
        <v>1</v>
      </c>
      <c r="N288" s="26"/>
      <c r="O288" s="6">
        <f>SUM(M288:N288)</f>
        <v>1</v>
      </c>
      <c r="P288" s="6">
        <f t="shared" si="0"/>
        <v>100</v>
      </c>
    </row>
    <row r="289" spans="1:16" ht="30" customHeight="1" x14ac:dyDescent="0.25">
      <c r="A289" s="8" t="s">
        <v>309</v>
      </c>
      <c r="B289" s="10" t="s">
        <v>17</v>
      </c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5">
        <v>0</v>
      </c>
      <c r="N289" s="26"/>
      <c r="O289" s="6">
        <f>SUM(M289:N289)</f>
        <v>0</v>
      </c>
      <c r="P289" s="6">
        <f t="shared" si="0"/>
        <v>0</v>
      </c>
    </row>
    <row r="290" spans="1:16" ht="30" customHeight="1" x14ac:dyDescent="0.25">
      <c r="A290" s="8" t="s">
        <v>310</v>
      </c>
      <c r="B290" s="10" t="s">
        <v>17</v>
      </c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5">
        <v>1</v>
      </c>
      <c r="N290" s="26"/>
      <c r="O290" s="6">
        <f>SUM(M290:N290)</f>
        <v>1</v>
      </c>
      <c r="P290" s="6">
        <f t="shared" si="0"/>
        <v>100</v>
      </c>
    </row>
    <row r="291" spans="1:16" ht="30" customHeight="1" x14ac:dyDescent="0.25">
      <c r="A291" s="8" t="s">
        <v>311</v>
      </c>
      <c r="B291" s="10" t="s">
        <v>17</v>
      </c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5">
        <v>0</v>
      </c>
      <c r="N291" s="26"/>
      <c r="O291" s="6">
        <f>SUM(M291:N291)</f>
        <v>0</v>
      </c>
      <c r="P291" s="6">
        <f t="shared" si="0"/>
        <v>0</v>
      </c>
    </row>
    <row r="292" spans="1:16" ht="30" customHeight="1" x14ac:dyDescent="0.25">
      <c r="A292" s="8" t="s">
        <v>312</v>
      </c>
      <c r="B292" s="10" t="s">
        <v>17</v>
      </c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5">
        <v>0</v>
      </c>
      <c r="N292" s="26"/>
      <c r="O292" s="6">
        <f>SUM(M292:N292)</f>
        <v>0</v>
      </c>
      <c r="P292" s="6">
        <f t="shared" si="0"/>
        <v>0</v>
      </c>
    </row>
    <row r="293" spans="1:16" ht="30" customHeight="1" x14ac:dyDescent="0.25">
      <c r="A293" s="8" t="s">
        <v>313</v>
      </c>
      <c r="B293" s="10" t="s">
        <v>17</v>
      </c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5">
        <v>1</v>
      </c>
      <c r="N293" s="26"/>
      <c r="O293" s="6">
        <f>SUM(M293:N293)</f>
        <v>1</v>
      </c>
      <c r="P293" s="6">
        <f t="shared" si="0"/>
        <v>100</v>
      </c>
    </row>
    <row r="294" spans="1:16" ht="30" customHeight="1" x14ac:dyDescent="0.25">
      <c r="A294" s="8" t="s">
        <v>314</v>
      </c>
      <c r="B294" s="10" t="s">
        <v>17</v>
      </c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5">
        <v>1</v>
      </c>
      <c r="N294" s="26"/>
      <c r="O294" s="6">
        <f>SUM(M294:N294)</f>
        <v>1</v>
      </c>
      <c r="P294" s="6">
        <f t="shared" si="0"/>
        <v>100</v>
      </c>
    </row>
    <row r="295" spans="1:16" ht="30" customHeight="1" x14ac:dyDescent="0.25">
      <c r="A295" s="8" t="s">
        <v>315</v>
      </c>
      <c r="B295" s="10" t="s">
        <v>17</v>
      </c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5">
        <v>1</v>
      </c>
      <c r="N295" s="26"/>
      <c r="O295" s="6">
        <f>SUM(M295:N295)</f>
        <v>1</v>
      </c>
      <c r="P295" s="6">
        <f t="shared" si="0"/>
        <v>100</v>
      </c>
    </row>
    <row r="296" spans="1:16" ht="30" customHeight="1" x14ac:dyDescent="0.25">
      <c r="A296" s="8" t="s">
        <v>316</v>
      </c>
      <c r="B296" s="10" t="s">
        <v>17</v>
      </c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5">
        <v>1</v>
      </c>
      <c r="N296" s="26"/>
      <c r="O296" s="6">
        <f>SUM(M296:N296)</f>
        <v>1</v>
      </c>
      <c r="P296" s="6">
        <f t="shared" si="0"/>
        <v>100</v>
      </c>
    </row>
    <row r="297" spans="1:16" ht="30" customHeight="1" x14ac:dyDescent="0.25">
      <c r="A297" s="8" t="s">
        <v>317</v>
      </c>
      <c r="B297" s="10" t="s">
        <v>17</v>
      </c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5">
        <v>1</v>
      </c>
      <c r="N297" s="26"/>
      <c r="O297" s="6">
        <f>SUM(M297:N297)</f>
        <v>1</v>
      </c>
      <c r="P297" s="6">
        <f t="shared" si="0"/>
        <v>100</v>
      </c>
    </row>
    <row r="298" spans="1:16" ht="30" customHeight="1" x14ac:dyDescent="0.25">
      <c r="A298" s="8" t="s">
        <v>318</v>
      </c>
      <c r="B298" s="10" t="s">
        <v>17</v>
      </c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5">
        <v>1</v>
      </c>
      <c r="N298" s="26"/>
      <c r="O298" s="6">
        <f>SUM(M298:N298)</f>
        <v>1</v>
      </c>
      <c r="P298" s="6">
        <f t="shared" si="0"/>
        <v>100</v>
      </c>
    </row>
    <row r="299" spans="1:16" ht="30" customHeight="1" x14ac:dyDescent="0.25">
      <c r="A299" s="8" t="s">
        <v>319</v>
      </c>
      <c r="B299" s="10" t="s">
        <v>17</v>
      </c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5">
        <v>1</v>
      </c>
      <c r="N299" s="26"/>
      <c r="O299" s="6">
        <f>SUM(M299:N299)</f>
        <v>1</v>
      </c>
      <c r="P299" s="6">
        <f t="shared" si="0"/>
        <v>100</v>
      </c>
    </row>
    <row r="300" spans="1:16" ht="30" customHeight="1" x14ac:dyDescent="0.25">
      <c r="A300" s="8" t="s">
        <v>320</v>
      </c>
      <c r="B300" s="10" t="s">
        <v>17</v>
      </c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5">
        <v>0</v>
      </c>
      <c r="N300" s="26"/>
      <c r="O300" s="6">
        <f>SUM(M300:N300)</f>
        <v>0</v>
      </c>
      <c r="P300" s="6">
        <f t="shared" si="0"/>
        <v>0</v>
      </c>
    </row>
    <row r="301" spans="1:16" ht="30" customHeight="1" x14ac:dyDescent="0.25">
      <c r="A301" s="8" t="s">
        <v>321</v>
      </c>
      <c r="B301" s="10" t="s">
        <v>17</v>
      </c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5">
        <v>0</v>
      </c>
      <c r="N301" s="26"/>
      <c r="O301" s="6">
        <f>SUM(M301:N301)</f>
        <v>0</v>
      </c>
      <c r="P301" s="6">
        <f t="shared" si="0"/>
        <v>0</v>
      </c>
    </row>
    <row r="302" spans="1:16" ht="30" customHeight="1" x14ac:dyDescent="0.25">
      <c r="A302" s="8" t="s">
        <v>322</v>
      </c>
      <c r="B302" s="10" t="s">
        <v>17</v>
      </c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5">
        <v>1</v>
      </c>
      <c r="N302" s="26"/>
      <c r="O302" s="6">
        <f>SUM(M302:N302)</f>
        <v>1</v>
      </c>
      <c r="P302" s="6">
        <f t="shared" si="0"/>
        <v>100</v>
      </c>
    </row>
    <row r="303" spans="1:16" ht="30" customHeight="1" x14ac:dyDescent="0.25">
      <c r="A303" s="8" t="s">
        <v>323</v>
      </c>
      <c r="B303" s="10" t="s">
        <v>17</v>
      </c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5">
        <v>1</v>
      </c>
      <c r="N303" s="26"/>
      <c r="O303" s="6">
        <f>SUM(M303:N303)</f>
        <v>1</v>
      </c>
      <c r="P303" s="6">
        <f t="shared" si="0"/>
        <v>100</v>
      </c>
    </row>
    <row r="304" spans="1:16" ht="30" customHeight="1" x14ac:dyDescent="0.25">
      <c r="A304" s="8" t="s">
        <v>324</v>
      </c>
      <c r="B304" s="10" t="s">
        <v>17</v>
      </c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5">
        <v>0</v>
      </c>
      <c r="N304" s="26"/>
      <c r="O304" s="6">
        <f>SUM(M304:N304)</f>
        <v>0</v>
      </c>
      <c r="P304" s="6">
        <f t="shared" si="0"/>
        <v>0</v>
      </c>
    </row>
    <row r="305" spans="1:16" ht="30" customHeight="1" x14ac:dyDescent="0.25">
      <c r="A305" s="8" t="s">
        <v>325</v>
      </c>
      <c r="B305" s="10" t="s">
        <v>17</v>
      </c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5">
        <v>1</v>
      </c>
      <c r="N305" s="26"/>
      <c r="O305" s="6">
        <f>SUM(M305:N305)</f>
        <v>1</v>
      </c>
      <c r="P305" s="6">
        <f t="shared" si="0"/>
        <v>100</v>
      </c>
    </row>
    <row r="306" spans="1:16" ht="30" customHeight="1" x14ac:dyDescent="0.25">
      <c r="A306" s="8" t="s">
        <v>326</v>
      </c>
      <c r="B306" s="10" t="s">
        <v>17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5">
        <v>1</v>
      </c>
      <c r="N306" s="26"/>
      <c r="O306" s="6">
        <f>SUM(M306:N306)</f>
        <v>1</v>
      </c>
      <c r="P306" s="6">
        <f t="shared" si="0"/>
        <v>100</v>
      </c>
    </row>
    <row r="307" spans="1:16" ht="30" customHeight="1" x14ac:dyDescent="0.25">
      <c r="A307" s="8" t="s">
        <v>327</v>
      </c>
      <c r="B307" s="10" t="s">
        <v>17</v>
      </c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5">
        <v>1</v>
      </c>
      <c r="N307" s="26"/>
      <c r="O307" s="6">
        <f>SUM(M307:N307)</f>
        <v>1</v>
      </c>
      <c r="P307" s="6">
        <f t="shared" si="0"/>
        <v>100</v>
      </c>
    </row>
    <row r="308" spans="1:16" ht="30" customHeight="1" x14ac:dyDescent="0.25">
      <c r="A308" s="8" t="s">
        <v>49</v>
      </c>
      <c r="B308" s="10" t="s">
        <v>17</v>
      </c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5">
        <v>1</v>
      </c>
      <c r="N308" s="26"/>
      <c r="O308" s="6">
        <f>SUM(M308:N308)</f>
        <v>1</v>
      </c>
      <c r="P308" s="6">
        <f t="shared" si="0"/>
        <v>100</v>
      </c>
    </row>
    <row r="309" spans="1:16" ht="30" customHeight="1" x14ac:dyDescent="0.25">
      <c r="A309" s="8" t="s">
        <v>328</v>
      </c>
      <c r="B309" s="10" t="s">
        <v>17</v>
      </c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5">
        <v>1</v>
      </c>
      <c r="N309" s="26"/>
      <c r="O309" s="6">
        <f>SUM(M309:N309)</f>
        <v>1</v>
      </c>
      <c r="P309" s="6">
        <f t="shared" si="0"/>
        <v>100</v>
      </c>
    </row>
    <row r="310" spans="1:16" ht="30" customHeight="1" x14ac:dyDescent="0.25">
      <c r="A310" s="8" t="s">
        <v>329</v>
      </c>
      <c r="B310" s="10" t="s">
        <v>17</v>
      </c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5">
        <v>1</v>
      </c>
      <c r="N310" s="26"/>
      <c r="O310" s="6">
        <f>SUM(M310:N310)</f>
        <v>1</v>
      </c>
      <c r="P310" s="6">
        <f t="shared" si="0"/>
        <v>100</v>
      </c>
    </row>
    <row r="311" spans="1:16" ht="30" customHeight="1" x14ac:dyDescent="0.25">
      <c r="A311" s="8" t="s">
        <v>330</v>
      </c>
      <c r="B311" s="10" t="s">
        <v>17</v>
      </c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5">
        <v>1</v>
      </c>
      <c r="N311" s="26"/>
      <c r="O311" s="6">
        <f>SUM(M311:N311)</f>
        <v>1</v>
      </c>
      <c r="P311" s="6">
        <f t="shared" si="0"/>
        <v>100</v>
      </c>
    </row>
    <row r="312" spans="1:16" ht="30" customHeight="1" x14ac:dyDescent="0.25">
      <c r="A312" s="8" t="s">
        <v>331</v>
      </c>
      <c r="B312" s="10" t="s">
        <v>17</v>
      </c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5">
        <v>1</v>
      </c>
      <c r="N312" s="26"/>
      <c r="O312" s="6">
        <f>SUM(M312:N312)</f>
        <v>1</v>
      </c>
      <c r="P312" s="6">
        <f t="shared" si="0"/>
        <v>100</v>
      </c>
    </row>
    <row r="313" spans="1:16" ht="30" customHeight="1" x14ac:dyDescent="0.25">
      <c r="A313" s="8" t="s">
        <v>332</v>
      </c>
      <c r="B313" s="10" t="s">
        <v>17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5">
        <v>1</v>
      </c>
      <c r="N313" s="26"/>
      <c r="O313" s="6">
        <f>SUM(M313:N313)</f>
        <v>1</v>
      </c>
      <c r="P313" s="6">
        <f t="shared" si="0"/>
        <v>100</v>
      </c>
    </row>
    <row r="314" spans="1:16" ht="30" customHeight="1" x14ac:dyDescent="0.25">
      <c r="A314" s="8" t="s">
        <v>333</v>
      </c>
      <c r="B314" s="10" t="s">
        <v>17</v>
      </c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5">
        <v>0</v>
      </c>
      <c r="N314" s="26"/>
      <c r="O314" s="6">
        <f>SUM(M314:N314)</f>
        <v>0</v>
      </c>
      <c r="P314" s="6">
        <f t="shared" si="0"/>
        <v>0</v>
      </c>
    </row>
    <row r="315" spans="1:16" ht="30" customHeight="1" x14ac:dyDescent="0.25">
      <c r="A315" s="8" t="s">
        <v>334</v>
      </c>
      <c r="B315" s="10" t="s">
        <v>17</v>
      </c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5">
        <v>1</v>
      </c>
      <c r="N315" s="26"/>
      <c r="O315" s="6">
        <f>SUM(M315:N315)</f>
        <v>1</v>
      </c>
      <c r="P315" s="6">
        <f t="shared" si="0"/>
        <v>100</v>
      </c>
    </row>
    <row r="316" spans="1:16" ht="30" customHeight="1" x14ac:dyDescent="0.25">
      <c r="A316" s="8" t="s">
        <v>335</v>
      </c>
      <c r="B316" s="10" t="s">
        <v>17</v>
      </c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5">
        <v>1</v>
      </c>
      <c r="N316" s="26"/>
      <c r="O316" s="6">
        <f>SUM(M316:N316)</f>
        <v>1</v>
      </c>
      <c r="P316" s="6">
        <f t="shared" si="0"/>
        <v>100</v>
      </c>
    </row>
    <row r="317" spans="1:16" ht="30" customHeight="1" x14ac:dyDescent="0.25">
      <c r="A317" s="8" t="s">
        <v>336</v>
      </c>
      <c r="B317" s="10" t="s">
        <v>17</v>
      </c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5">
        <v>1</v>
      </c>
      <c r="N317" s="26"/>
      <c r="O317" s="6">
        <f>SUM(M317:N317)</f>
        <v>1</v>
      </c>
      <c r="P317" s="6">
        <f t="shared" si="0"/>
        <v>100</v>
      </c>
    </row>
    <row r="318" spans="1:16" ht="30" customHeight="1" x14ac:dyDescent="0.25">
      <c r="A318" s="9" t="s">
        <v>337</v>
      </c>
      <c r="B318" s="10" t="s">
        <v>17</v>
      </c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5">
        <v>1</v>
      </c>
      <c r="N318" s="26"/>
      <c r="O318" s="6">
        <f>SUM(M318:N318)</f>
        <v>1</v>
      </c>
      <c r="P318" s="6">
        <f t="shared" si="0"/>
        <v>100</v>
      </c>
    </row>
    <row r="319" spans="1:16" ht="30" customHeight="1" x14ac:dyDescent="0.25">
      <c r="A319" s="11" t="s">
        <v>48</v>
      </c>
      <c r="B319" s="10" t="s">
        <v>17</v>
      </c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5">
        <v>1</v>
      </c>
      <c r="N319" s="27"/>
      <c r="O319" s="6">
        <f>SUM(M319:N319)</f>
        <v>1</v>
      </c>
      <c r="P319" s="6">
        <f t="shared" si="0"/>
        <v>100</v>
      </c>
    </row>
    <row r="320" spans="1:16" ht="30" customHeight="1" x14ac:dyDescent="0.25">
      <c r="A320" s="8"/>
      <c r="B320" s="8" t="s">
        <v>339</v>
      </c>
      <c r="C320" s="13" t="e">
        <f t="shared" ref="C320:L320" si="1">AVERAGE(C6:C319)*100</f>
        <v>#DIV/0!</v>
      </c>
      <c r="D320" s="13" t="e">
        <f t="shared" si="1"/>
        <v>#DIV/0!</v>
      </c>
      <c r="E320" s="13" t="e">
        <f t="shared" si="1"/>
        <v>#DIV/0!</v>
      </c>
      <c r="F320" s="13" t="e">
        <f t="shared" si="1"/>
        <v>#DIV/0!</v>
      </c>
      <c r="G320" s="13" t="e">
        <f t="shared" si="1"/>
        <v>#DIV/0!</v>
      </c>
      <c r="H320" s="13" t="e">
        <f t="shared" si="1"/>
        <v>#DIV/0!</v>
      </c>
      <c r="I320" s="13" t="e">
        <f t="shared" si="1"/>
        <v>#DIV/0!</v>
      </c>
      <c r="J320" s="13" t="e">
        <f t="shared" si="1"/>
        <v>#DIV/0!</v>
      </c>
      <c r="K320" s="13" t="e">
        <f t="shared" si="1"/>
        <v>#DIV/0!</v>
      </c>
      <c r="L320" s="13" t="e">
        <f t="shared" si="1"/>
        <v>#DIV/0!</v>
      </c>
      <c r="M320" s="6">
        <f>AVERAGE(M6:M319)*100</f>
        <v>75.796178343949052</v>
      </c>
      <c r="N320" s="13" t="e">
        <f>AVERAGE(N6:N319)*100</f>
        <v>#DIV/0!</v>
      </c>
      <c r="O320" s="12"/>
      <c r="P320" s="12"/>
    </row>
  </sheetData>
  <mergeCells count="16">
    <mergeCell ref="N6:N319"/>
    <mergeCell ref="H6:H319"/>
    <mergeCell ref="I6:I319"/>
    <mergeCell ref="J6:J319"/>
    <mergeCell ref="K6:K319"/>
    <mergeCell ref="L6:L319"/>
    <mergeCell ref="C6:C319"/>
    <mergeCell ref="D6:D319"/>
    <mergeCell ref="E6:E319"/>
    <mergeCell ref="F6:F319"/>
    <mergeCell ref="G6:G319"/>
    <mergeCell ref="A1:P1"/>
    <mergeCell ref="A2:P2"/>
    <mergeCell ref="A3:P3"/>
    <mergeCell ref="A4:B4"/>
    <mergeCell ref="C4:P4"/>
  </mergeCells>
  <hyperlinks>
    <hyperlink ref="C6:C319" r:id="rId1" display="No se celebró sesión"/>
    <hyperlink ref="E6:E319" r:id="rId2" display="No se celebró sesión"/>
    <hyperlink ref="D6:D319" r:id="rId3" display="No se celebró sesión"/>
    <hyperlink ref="F6:F319" r:id="rId4" display="No se celebró sesión"/>
    <hyperlink ref="G6:G319" r:id="rId5" display="No se celebró sesión"/>
    <hyperlink ref="H6:H319" r:id="rId6" display="No se celebró sesión"/>
    <hyperlink ref="I6:I319" r:id="rId7" display="No se celebró sesión"/>
    <hyperlink ref="J6:J319" r:id="rId8" display="No se celebró sesión"/>
    <hyperlink ref="K6:K319" r:id="rId9" display="No se celebró sesión"/>
    <hyperlink ref="L6:L319" r:id="rId10" display="No se celebró sesión"/>
    <hyperlink ref="N6:N319" r:id="rId11" display="No se celebró sesión"/>
  </hyperlinks>
  <pageMargins left="0.7" right="0.7" top="0.75" bottom="0.75" header="0.3" footer="0.3"/>
  <pageSetup orientation="portrait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1" sqref="E15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5" sqref="G3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 y Gráficas</vt:lpstr>
      <vt:lpstr>Grafico 1</vt:lpstr>
      <vt:lpstr>Grafico 2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2016-04-29T18:49:08Z</dcterms:created>
  <dcterms:modified xsi:type="dcterms:W3CDTF">2019-02-08T17:41:01Z</dcterms:modified>
</cp:coreProperties>
</file>