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285" windowWidth="15900" windowHeight="11760"/>
  </bookViews>
  <sheets>
    <sheet name="Estadísticas de Asistencia" sheetId="2" r:id="rId1"/>
    <sheet name="Gráficas de Asistencia" sheetId="4" r:id="rId2"/>
  </sheets>
  <calcPr calcId="125725"/>
</workbook>
</file>

<file path=xl/calcChain.xml><?xml version="1.0" encoding="utf-8"?>
<calcChain xmlns="http://schemas.openxmlformats.org/spreadsheetml/2006/main">
  <c r="O6" i="2"/>
  <c r="P6" s="1"/>
  <c r="O7"/>
  <c r="P7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C32"/>
  <c r="D32"/>
  <c r="E32"/>
  <c r="F32"/>
  <c r="G32"/>
  <c r="H32"/>
  <c r="I32"/>
  <c r="J32"/>
  <c r="K32"/>
  <c r="L32"/>
  <c r="M32"/>
  <c r="N32"/>
</calcChain>
</file>

<file path=xl/sharedStrings.xml><?xml version="1.0" encoding="utf-8"?>
<sst xmlns="http://schemas.openxmlformats.org/spreadsheetml/2006/main" count="86" uniqueCount="62">
  <si>
    <t>AYUNTAMIENTO DE ZAPOPAN, JALISCO</t>
  </si>
  <si>
    <t>Integrantes del Consejo o Comité</t>
  </si>
  <si>
    <t>Nombre (s)</t>
  </si>
  <si>
    <t>Cargo o de carácter ciudadano</t>
  </si>
  <si>
    <t>Directora de Educación Municipal</t>
  </si>
  <si>
    <t>Regidor Presidente de la Comisión de Salud</t>
  </si>
  <si>
    <t>Regidor Presidente de la Comisión de Educación</t>
  </si>
  <si>
    <t>Regidor Presidente de la Comisión de Juventud y Deporte</t>
  </si>
  <si>
    <t>Representante de Padres de Familia de Consejos Escolares</t>
  </si>
  <si>
    <t xml:space="preserve">Representante de Padres de Familia de las asociaciones </t>
  </si>
  <si>
    <t>Representantes de Profesores Distinguidos</t>
  </si>
  <si>
    <t>Representante de Jedes de Sector</t>
  </si>
  <si>
    <t>Representante de Sindicato de Maestros Sección 16</t>
  </si>
  <si>
    <t>Organizaciones sociales dedicadas a la Educación</t>
  </si>
  <si>
    <t xml:space="preserve">María Elizabeth Barba Maciel </t>
  </si>
  <si>
    <t>José Hiram Torres Salcedo</t>
  </si>
  <si>
    <t>Luis Guillermo Martínez Mora</t>
  </si>
  <si>
    <t>Miguel Ángel Reyes Guillermo</t>
  </si>
  <si>
    <t>Beatriz Salazar Hernández</t>
  </si>
  <si>
    <t>Arcelia Catalina Herrera Corona</t>
  </si>
  <si>
    <t>Leticia Isabel Torres Lugo</t>
  </si>
  <si>
    <t>María Guadalupe Barajas Larios</t>
  </si>
  <si>
    <t>Enrique Miguel Ángel Arreola Carlos</t>
  </si>
  <si>
    <t>Fabiola Margarita Flores Rodríguez</t>
  </si>
  <si>
    <t>Rogelio Mena Contreras</t>
  </si>
  <si>
    <t>Joaquín Raúl Cataneo Duarte</t>
  </si>
  <si>
    <t>Norma Alejandra Verdín López</t>
  </si>
  <si>
    <t>Marcela Del Toro Castro</t>
  </si>
  <si>
    <t>Ana María Orendain Medrano</t>
  </si>
  <si>
    <t>Francisco Javier Silva Castillo</t>
  </si>
  <si>
    <t>Luis Humberto Siordia Landeros</t>
  </si>
  <si>
    <t>Rebeca del Carmen Melgar Chávez</t>
  </si>
  <si>
    <t>María Isaura Pelayo Torres</t>
  </si>
  <si>
    <t>Valentín Villanueva Arce</t>
  </si>
  <si>
    <t>DIRECCIÓN EDUCACIÓN MUNICIPAL DE ZAPOPAN</t>
  </si>
  <si>
    <t>ASISTENCIA</t>
  </si>
  <si>
    <t>Marzo</t>
  </si>
  <si>
    <t>Mayo</t>
  </si>
  <si>
    <t>Julio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</si>
  <si>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</si>
  <si>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</si>
  <si>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</si>
  <si>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</si>
  <si>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</si>
  <si>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</si>
  <si>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regidor</t>
  </si>
  <si>
    <t>Total</t>
  </si>
  <si>
    <t>Representantes de Directores</t>
  </si>
  <si>
    <t>Representantes de Supervisores</t>
  </si>
  <si>
    <t>Representante interesadas en el mejoramiento de la Educación</t>
  </si>
  <si>
    <t>Representante de Personas interesadas en el mejoramiento de la educación</t>
  </si>
  <si>
    <t>Alma Yadira Castañeda Mercado</t>
  </si>
  <si>
    <t>José Luis Sánchez Sesma</t>
  </si>
  <si>
    <t>Elvia Patricia Cárdenas Rodríguez</t>
  </si>
  <si>
    <t>Blanca Alicia Martínez   Cano</t>
  </si>
  <si>
    <t>José Flores Trejo</t>
  </si>
  <si>
    <t>Enero</t>
  </si>
  <si>
    <t>Febrero</t>
  </si>
  <si>
    <t>Abril</t>
  </si>
  <si>
    <t>Este mes el consejo no sesionó</t>
  </si>
  <si>
    <t>Junio</t>
  </si>
  <si>
    <t>ESTADÍSTICA DE ASISTENCIA DEL CONSEJO MUNICIPAL DE PARTICIPACIÓN SOCIAL EN LA EDUCACIÓN 2018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</si>
</sst>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1" fillId="0" borderId="1" xfId="5" applyFont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</a:t>
            </a:r>
          </a:p>
        </c:rich>
      </c:tx>
      <c:layout>
        <c:manualLayout>
          <c:xMode val="edge"/>
          <c:yMode val="edge"/>
          <c:x val="0.54428878347393117"/>
          <c:y val="2.4080531600216639E-2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0.14282142866698239"/>
          <c:y val="0.10187830687830685"/>
          <c:w val="0.43831464492015138"/>
          <c:h val="0.85314814814814965"/>
        </c:manualLayout>
      </c:layout>
      <c:pieChart>
        <c:varyColors val="1"/>
        <c:ser>
          <c:idx val="0"/>
          <c:order val="0"/>
          <c:cat>
            <c:strRef>
              <c:f>'Estadísticas de Asistencia'!$A$6:$A$31</c:f>
              <c:strCache>
                <c:ptCount val="26"/>
                <c:pt idx="0">
                  <c:v>María Elizabeth Barba Maciel </c:v>
                </c:pt>
                <c:pt idx="1">
                  <c:v>Blanca Alicia Martínez   Cano</c:v>
                </c:pt>
                <c:pt idx="2">
                  <c:v>José Hiram Torres Salcedo</c:v>
                </c:pt>
                <c:pt idx="3">
                  <c:v>José Flores Trejo</c:v>
                </c:pt>
                <c:pt idx="4">
                  <c:v>Luis Guillermo Martínez Mora</c:v>
                </c:pt>
                <c:pt idx="5">
                  <c:v>Miguel Ángel Reyes Guillermo</c:v>
                </c:pt>
                <c:pt idx="6">
                  <c:v>Alma Yadira Castañeda Mercado</c:v>
                </c:pt>
                <c:pt idx="7">
                  <c:v>Beatriz Salazar Hernández</c:v>
                </c:pt>
                <c:pt idx="8">
                  <c:v>Arcelia Catalina Herrera Corona</c:v>
                </c:pt>
                <c:pt idx="9">
                  <c:v>José Luis Sánchez Sesma</c:v>
                </c:pt>
                <c:pt idx="10">
                  <c:v>Leticia Isabel Torres Lugo</c:v>
                </c:pt>
                <c:pt idx="11">
                  <c:v>María Guadalupe Barajas Larios</c:v>
                </c:pt>
                <c:pt idx="12">
                  <c:v>Enrique Miguel Ángel Arreola Carlos</c:v>
                </c:pt>
                <c:pt idx="13">
                  <c:v>Fabiola Margarita Flores Rodríguez</c:v>
                </c:pt>
                <c:pt idx="14">
                  <c:v>Rogelio Mena Contreras</c:v>
                </c:pt>
                <c:pt idx="15">
                  <c:v>Joaquín Raúl Cataneo Duarte</c:v>
                </c:pt>
                <c:pt idx="16">
                  <c:v>Norma Alejandra Verdín López</c:v>
                </c:pt>
                <c:pt idx="17">
                  <c:v>Elvia Patricia Cárdenas Rodríguez</c:v>
                </c:pt>
                <c:pt idx="18">
                  <c:v>Marcela Del Toro Castro</c:v>
                </c:pt>
                <c:pt idx="19">
                  <c:v>Ana María Orendain Medrano</c:v>
                </c:pt>
                <c:pt idx="20">
                  <c:v>Francisco Javier Silva Castillo</c:v>
                </c:pt>
                <c:pt idx="21">
                  <c:v>Luis Humberto Siordia Landeros</c:v>
                </c:pt>
                <c:pt idx="22">
                  <c:v>Rebeca del Carmen Melgar Chávez</c:v>
                </c:pt>
                <c:pt idx="23">
                  <c:v>Rebeca del Carmen Melgar Chávez</c:v>
                </c:pt>
                <c:pt idx="24">
                  <c:v>María Isaura Pelayo Torres</c:v>
                </c:pt>
                <c:pt idx="25">
                  <c:v>Valentín Villanueva Arce</c:v>
                </c:pt>
              </c:strCache>
            </c:strRef>
          </c:cat>
          <c:val>
            <c:numRef>
              <c:f>'Estadísticas de Asistencia'!$P$6:$P$31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364423789533957"/>
          <c:y val="0.12863579552555932"/>
          <c:w val="0.23798609271700458"/>
          <c:h val="0.79107986501687511"/>
        </c:manualLayout>
      </c:layout>
      <c:spPr>
        <a:solidFill>
          <a:schemeClr val="bg1"/>
        </a:solidFill>
      </c:spPr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solidFill>
      <a:sysClr val="window" lastClr="FFFFFF"/>
    </a:solidFill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Consejo Municipal de Participación Social en la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9593567817255355"/>
          <c:y val="2.3350846468184472E-2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de Asistencia'!$A$6:$A$31</c:f>
              <c:strCache>
                <c:ptCount val="26"/>
                <c:pt idx="0">
                  <c:v>María Elizabeth Barba Maciel </c:v>
                </c:pt>
                <c:pt idx="1">
                  <c:v>Blanca Alicia Martínez   Cano</c:v>
                </c:pt>
                <c:pt idx="2">
                  <c:v>José Hiram Torres Salcedo</c:v>
                </c:pt>
                <c:pt idx="3">
                  <c:v>José Flores Trejo</c:v>
                </c:pt>
                <c:pt idx="4">
                  <c:v>Luis Guillermo Martínez Mora</c:v>
                </c:pt>
                <c:pt idx="5">
                  <c:v>Miguel Ángel Reyes Guillermo</c:v>
                </c:pt>
                <c:pt idx="6">
                  <c:v>Alma Yadira Castañeda Mercado</c:v>
                </c:pt>
                <c:pt idx="7">
                  <c:v>Beatriz Salazar Hernández</c:v>
                </c:pt>
                <c:pt idx="8">
                  <c:v>Arcelia Catalina Herrera Corona</c:v>
                </c:pt>
                <c:pt idx="9">
                  <c:v>José Luis Sánchez Sesma</c:v>
                </c:pt>
                <c:pt idx="10">
                  <c:v>Leticia Isabel Torres Lugo</c:v>
                </c:pt>
                <c:pt idx="11">
                  <c:v>María Guadalupe Barajas Larios</c:v>
                </c:pt>
                <c:pt idx="12">
                  <c:v>Enrique Miguel Ángel Arreola Carlos</c:v>
                </c:pt>
                <c:pt idx="13">
                  <c:v>Fabiola Margarita Flores Rodríguez</c:v>
                </c:pt>
                <c:pt idx="14">
                  <c:v>Rogelio Mena Contreras</c:v>
                </c:pt>
                <c:pt idx="15">
                  <c:v>Joaquín Raúl Cataneo Duarte</c:v>
                </c:pt>
                <c:pt idx="16">
                  <c:v>Norma Alejandra Verdín López</c:v>
                </c:pt>
                <c:pt idx="17">
                  <c:v>Elvia Patricia Cárdenas Rodríguez</c:v>
                </c:pt>
                <c:pt idx="18">
                  <c:v>Marcela Del Toro Castro</c:v>
                </c:pt>
                <c:pt idx="19">
                  <c:v>Ana María Orendain Medrano</c:v>
                </c:pt>
                <c:pt idx="20">
                  <c:v>Francisco Javier Silva Castillo</c:v>
                </c:pt>
                <c:pt idx="21">
                  <c:v>Luis Humberto Siordia Landeros</c:v>
                </c:pt>
                <c:pt idx="22">
                  <c:v>Rebeca del Carmen Melgar Chávez</c:v>
                </c:pt>
                <c:pt idx="23">
                  <c:v>Rebeca del Carmen Melgar Chávez</c:v>
                </c:pt>
                <c:pt idx="24">
                  <c:v>María Isaura Pelayo Torres</c:v>
                </c:pt>
                <c:pt idx="25">
                  <c:v>Valentín Villanueva Arce</c:v>
                </c:pt>
              </c:strCache>
            </c:strRef>
          </c:cat>
          <c:val>
            <c:numRef>
              <c:f>'Estadísticas de Asistencia'!$O$6:$O$31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/>
        <c:axId val="74539392"/>
        <c:axId val="74540928"/>
      </c:barChart>
      <c:catAx>
        <c:axId val="74539392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4540928"/>
        <c:crosses val="autoZero"/>
        <c:auto val="1"/>
        <c:lblAlgn val="ctr"/>
        <c:lblOffset val="100"/>
        <c:tickLblSkip val="1"/>
      </c:catAx>
      <c:valAx>
        <c:axId val="745409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4539392"/>
        <c:crosses val="autoZero"/>
        <c:crossBetween val="between"/>
        <c:majorUnit val="1"/>
      </c:valAx>
    </c:plotArea>
    <c:plotVisOnly val="1"/>
    <c:dispBlanksAs val="gap"/>
  </c:chart>
  <c:spPr>
    <a:solidFill>
      <a:sysClr val="window" lastClr="FFFFFF"/>
    </a:solidFill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Consejo Municipal de Participación Social en la Educación  </a:t>
            </a:r>
          </a:p>
        </c:rich>
      </c:tx>
      <c:layout>
        <c:manualLayout>
          <c:xMode val="edge"/>
          <c:yMode val="edge"/>
          <c:x val="0.69889940413599994"/>
          <c:y val="2.9635458967056792E-2"/>
        </c:manualLayout>
      </c:layout>
    </c:title>
    <c:view3D>
      <c:rotY val="10"/>
      <c:rAngAx val="1"/>
    </c:view3D>
    <c:plotArea>
      <c:layout/>
      <c:bar3DChart>
        <c:barDir val="bar"/>
        <c:grouping val="clustered"/>
        <c:ser>
          <c:idx val="0"/>
          <c:order val="0"/>
          <c:dLbls>
            <c:delete val="1"/>
          </c:dLbls>
          <c:val>
            <c:numRef>
              <c:f>'Estadísticas de Asistencia'!$C$32:$N$32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cylinder"/>
        <c:axId val="74573312"/>
        <c:axId val="74574848"/>
        <c:axId val="0"/>
      </c:bar3DChart>
      <c:catAx>
        <c:axId val="74573312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4574848"/>
        <c:crosses val="autoZero"/>
        <c:auto val="1"/>
        <c:lblAlgn val="ctr"/>
        <c:lblOffset val="100"/>
      </c:catAx>
      <c:valAx>
        <c:axId val="7457484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7457331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1345508</xdr:colOff>
      <xdr:row>0</xdr:row>
      <xdr:rowOff>179595</xdr:rowOff>
    </xdr:from>
    <xdr:to>
      <xdr:col>0</xdr:col>
      <xdr:colOff>2045803</xdr:colOff>
      <xdr:row>2</xdr:row>
      <xdr:rowOff>132522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508" y="179595"/>
          <a:ext cx="700295" cy="71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397567</xdr:colOff>
      <xdr:row>0</xdr:row>
      <xdr:rowOff>190500</xdr:rowOff>
    </xdr:from>
    <xdr:to>
      <xdr:col>14</xdr:col>
      <xdr:colOff>385557</xdr:colOff>
      <xdr:row>2</xdr:row>
      <xdr:rowOff>143427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0371" y="190500"/>
          <a:ext cx="700295" cy="71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2</xdr:row>
      <xdr:rowOff>161925</xdr:rowOff>
    </xdr:from>
    <xdr:to>
      <xdr:col>13</xdr:col>
      <xdr:colOff>400049</xdr:colOff>
      <xdr:row>28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733425</xdr:colOff>
      <xdr:row>2</xdr:row>
      <xdr:rowOff>28575</xdr:rowOff>
    </xdr:from>
    <xdr:to>
      <xdr:col>27</xdr:col>
      <xdr:colOff>323850</xdr:colOff>
      <xdr:row>35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33</xdr:row>
      <xdr:rowOff>85725</xdr:rowOff>
    </xdr:from>
    <xdr:to>
      <xdr:col>12</xdr:col>
      <xdr:colOff>676274</xdr:colOff>
      <xdr:row>64</xdr:row>
      <xdr:rowOff>130968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9/Agosto-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18/04/Compase-marzo-y-abril-1.pdf" TargetMode="External"/><Relationship Id="rId7" Type="http://schemas.openxmlformats.org/officeDocument/2006/relationships/hyperlink" Target="https://www.zapopan.gob.mx/wp-content/uploads/2018/08/COMPASE_Julio.pdf" TargetMode="External"/><Relationship Id="rId12" Type="http://schemas.openxmlformats.org/officeDocument/2006/relationships/hyperlink" Target="https://www.zapopan.gob.mx/wp-content/uploads/2019/02/Oficio_COMPASE_Diciembre_2018.pdf" TargetMode="External"/><Relationship Id="rId2" Type="http://schemas.openxmlformats.org/officeDocument/2006/relationships/hyperlink" Target="https://www.zapopan.gob.mx/wp-content/uploads/2018/03/COMPASE-febrero-2018.pdf" TargetMode="External"/><Relationship Id="rId1" Type="http://schemas.openxmlformats.org/officeDocument/2006/relationships/hyperlink" Target="https://www.zapopan.gob.mx/wp-content/uploads/2018/02/COPASE-enero-2018.pdf" TargetMode="External"/><Relationship Id="rId6" Type="http://schemas.openxmlformats.org/officeDocument/2006/relationships/hyperlink" Target="https://www.zapopan.gob.mx/wp-content/uploads/2018/08/Oficio_Mayo_Junio_2018.pdf" TargetMode="External"/><Relationship Id="rId11" Type="http://schemas.openxmlformats.org/officeDocument/2006/relationships/hyperlink" Target="https://www.zapopan.gob.mx/wp-content/uploads/2018/12/Oficio_COMPASE_Octubre_Noviembre_2018.pdf" TargetMode="External"/><Relationship Id="rId5" Type="http://schemas.openxmlformats.org/officeDocument/2006/relationships/hyperlink" Target="https://www.zapopan.gob.mx/wp-content/uploads/2018/08/Oficio_Mayo_Junio_2018.pdf" TargetMode="External"/><Relationship Id="rId10" Type="http://schemas.openxmlformats.org/officeDocument/2006/relationships/hyperlink" Target="https://www.zapopan.gob.mx/wp-content/uploads/2018/12/Oficio_COMPASE_Octubre_Noviembre_2018.pdf" TargetMode="External"/><Relationship Id="rId4" Type="http://schemas.openxmlformats.org/officeDocument/2006/relationships/hyperlink" Target="https://www.zapopan.gob.mx/wp-content/uploads/2018/04/Compase-marzo-y-abril-1.pdf" TargetMode="External"/><Relationship Id="rId9" Type="http://schemas.openxmlformats.org/officeDocument/2006/relationships/hyperlink" Target="https://www.zapopan.gob.mx/wp-content/uploads/2018/10/Septiembre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109" zoomScaleNormal="109" workbookViewId="0">
      <selection activeCell="N6" sqref="N6:N31"/>
    </sheetView>
  </sheetViews>
  <sheetFormatPr baseColWidth="10" defaultRowHeight="15"/>
  <cols>
    <col min="1" max="1" width="32.85546875" customWidth="1"/>
    <col min="2" max="2" width="34.5703125" customWidth="1"/>
    <col min="3" max="14" width="10.7109375" customWidth="1"/>
    <col min="16" max="16" width="12.85546875" customWidth="1"/>
  </cols>
  <sheetData>
    <row r="1" spans="1:16" ht="30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0" customHeight="1">
      <c r="A2" s="19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>
      <c r="A3" s="22" t="s">
        <v>61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ht="35.25" customHeight="1">
      <c r="A4" s="14" t="s">
        <v>1</v>
      </c>
      <c r="B4" s="14"/>
      <c r="C4" s="15" t="s">
        <v>35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5"/>
      <c r="P4" s="5"/>
    </row>
    <row r="5" spans="1:16" ht="61.5" customHeight="1">
      <c r="A5" s="10" t="s">
        <v>2</v>
      </c>
      <c r="B5" s="10" t="s">
        <v>3</v>
      </c>
      <c r="C5" s="6" t="s">
        <v>56</v>
      </c>
      <c r="D5" s="6" t="s">
        <v>57</v>
      </c>
      <c r="E5" s="6" t="s">
        <v>36</v>
      </c>
      <c r="F5" s="6" t="s">
        <v>58</v>
      </c>
      <c r="G5" s="6" t="s">
        <v>37</v>
      </c>
      <c r="H5" s="6" t="s">
        <v>60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7" t="s">
        <v>44</v>
      </c>
      <c r="P5" s="7" t="s">
        <v>45</v>
      </c>
    </row>
    <row r="6" spans="1:16" ht="38.1" customHeight="1">
      <c r="A6" s="2" t="s">
        <v>14</v>
      </c>
      <c r="B6" s="3" t="s">
        <v>50</v>
      </c>
      <c r="C6" s="12" t="s">
        <v>59</v>
      </c>
      <c r="D6" s="12" t="s">
        <v>59</v>
      </c>
      <c r="E6" s="12" t="s">
        <v>59</v>
      </c>
      <c r="F6" s="12" t="s">
        <v>59</v>
      </c>
      <c r="G6" s="12" t="s">
        <v>59</v>
      </c>
      <c r="H6" s="12" t="s">
        <v>59</v>
      </c>
      <c r="I6" s="12" t="s">
        <v>59</v>
      </c>
      <c r="J6" s="12" t="s">
        <v>59</v>
      </c>
      <c r="K6" s="12" t="s">
        <v>59</v>
      </c>
      <c r="L6" s="12" t="s">
        <v>59</v>
      </c>
      <c r="M6" s="12" t="s">
        <v>59</v>
      </c>
      <c r="N6" s="12" t="s">
        <v>59</v>
      </c>
      <c r="O6" s="8">
        <f>SUM(C6:N6)</f>
        <v>0</v>
      </c>
      <c r="P6" s="9">
        <f>(O6*100)/12</f>
        <v>0</v>
      </c>
    </row>
    <row r="7" spans="1:16" ht="38.1" customHeight="1">
      <c r="A7" s="2" t="s">
        <v>54</v>
      </c>
      <c r="B7" s="3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">
        <f t="shared" ref="O7:O31" si="0">SUM(C7:N7)</f>
        <v>0</v>
      </c>
      <c r="P7" s="9">
        <f t="shared" ref="P7:P31" si="1">(O7*100)/12</f>
        <v>0</v>
      </c>
    </row>
    <row r="8" spans="1:16" ht="38.1" customHeight="1">
      <c r="A8" s="4" t="s">
        <v>15</v>
      </c>
      <c r="B8" s="3" t="s">
        <v>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">
        <f t="shared" si="0"/>
        <v>0</v>
      </c>
      <c r="P8" s="9">
        <f t="shared" si="1"/>
        <v>0</v>
      </c>
    </row>
    <row r="9" spans="1:16" ht="38.1" customHeight="1">
      <c r="A9" s="2" t="s">
        <v>55</v>
      </c>
      <c r="B9" s="3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">
        <f t="shared" si="0"/>
        <v>0</v>
      </c>
      <c r="P9" s="9">
        <f t="shared" si="1"/>
        <v>0</v>
      </c>
    </row>
    <row r="10" spans="1:16" ht="38.1" customHeight="1">
      <c r="A10" s="2" t="s">
        <v>16</v>
      </c>
      <c r="B10" s="3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">
        <f t="shared" si="0"/>
        <v>0</v>
      </c>
      <c r="P10" s="9">
        <f t="shared" si="1"/>
        <v>0</v>
      </c>
    </row>
    <row r="11" spans="1:16" ht="38.1" customHeight="1">
      <c r="A11" s="1" t="s">
        <v>17</v>
      </c>
      <c r="B11" s="3" t="s">
        <v>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">
        <f t="shared" si="0"/>
        <v>0</v>
      </c>
      <c r="P11" s="9">
        <f t="shared" si="1"/>
        <v>0</v>
      </c>
    </row>
    <row r="12" spans="1:16" ht="38.1" customHeight="1">
      <c r="A12" s="3" t="s">
        <v>51</v>
      </c>
      <c r="B12" s="3" t="s">
        <v>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">
        <f t="shared" si="0"/>
        <v>0</v>
      </c>
      <c r="P12" s="9">
        <f t="shared" si="1"/>
        <v>0</v>
      </c>
    </row>
    <row r="13" spans="1:16" ht="38.1" customHeight="1">
      <c r="A13" s="3" t="s">
        <v>18</v>
      </c>
      <c r="B13" s="3" t="s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">
        <f t="shared" si="0"/>
        <v>0</v>
      </c>
      <c r="P13" s="9">
        <f t="shared" si="1"/>
        <v>0</v>
      </c>
    </row>
    <row r="14" spans="1:16" ht="38.1" customHeight="1">
      <c r="A14" s="1" t="s">
        <v>19</v>
      </c>
      <c r="B14" s="3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">
        <f t="shared" si="0"/>
        <v>0</v>
      </c>
      <c r="P14" s="9">
        <f t="shared" si="1"/>
        <v>0</v>
      </c>
    </row>
    <row r="15" spans="1:16" ht="38.1" customHeight="1">
      <c r="A15" s="1" t="s">
        <v>52</v>
      </c>
      <c r="B15" s="3" t="s">
        <v>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">
        <f t="shared" si="0"/>
        <v>0</v>
      </c>
      <c r="P15" s="9">
        <f t="shared" si="1"/>
        <v>0</v>
      </c>
    </row>
    <row r="16" spans="1:16" ht="38.1" customHeight="1">
      <c r="A16" s="1" t="s">
        <v>20</v>
      </c>
      <c r="B16" s="3" t="s">
        <v>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">
        <f t="shared" si="0"/>
        <v>0</v>
      </c>
      <c r="P16" s="9">
        <f t="shared" si="1"/>
        <v>0</v>
      </c>
    </row>
    <row r="17" spans="1:16" ht="38.1" customHeight="1">
      <c r="A17" s="1" t="s">
        <v>21</v>
      </c>
      <c r="B17" s="3" t="s">
        <v>10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">
        <f t="shared" si="0"/>
        <v>0</v>
      </c>
      <c r="P17" s="9">
        <f t="shared" si="1"/>
        <v>0</v>
      </c>
    </row>
    <row r="18" spans="1:16" ht="38.1" customHeight="1">
      <c r="A18" s="3" t="s">
        <v>22</v>
      </c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8">
        <f t="shared" si="0"/>
        <v>0</v>
      </c>
      <c r="P18" s="9">
        <f t="shared" si="1"/>
        <v>0</v>
      </c>
    </row>
    <row r="19" spans="1:16" ht="38.1" customHeight="1">
      <c r="A19" s="1" t="s">
        <v>23</v>
      </c>
      <c r="B19" s="3" t="s">
        <v>47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8">
        <f t="shared" si="0"/>
        <v>0</v>
      </c>
      <c r="P19" s="9">
        <f t="shared" si="1"/>
        <v>0</v>
      </c>
    </row>
    <row r="20" spans="1:16" ht="38.1" customHeight="1">
      <c r="A20" s="1" t="s">
        <v>24</v>
      </c>
      <c r="B20" s="3" t="s">
        <v>47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8">
        <f t="shared" si="0"/>
        <v>0</v>
      </c>
      <c r="P20" s="9">
        <f t="shared" si="1"/>
        <v>0</v>
      </c>
    </row>
    <row r="21" spans="1:16" ht="38.1" customHeight="1">
      <c r="A21" s="1" t="s">
        <v>25</v>
      </c>
      <c r="B21" s="3" t="s">
        <v>47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8">
        <f t="shared" si="0"/>
        <v>0</v>
      </c>
      <c r="P21" s="9">
        <f t="shared" si="1"/>
        <v>0</v>
      </c>
    </row>
    <row r="22" spans="1:16" ht="38.1" customHeight="1">
      <c r="A22" s="1" t="s">
        <v>26</v>
      </c>
      <c r="B22" s="3" t="s">
        <v>48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8">
        <f t="shared" si="0"/>
        <v>0</v>
      </c>
      <c r="P22" s="9">
        <f t="shared" si="1"/>
        <v>0</v>
      </c>
    </row>
    <row r="23" spans="1:16" ht="38.1" customHeight="1">
      <c r="A23" s="1" t="s">
        <v>53</v>
      </c>
      <c r="B23" s="3" t="s">
        <v>48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8">
        <f t="shared" si="0"/>
        <v>0</v>
      </c>
      <c r="P23" s="9">
        <f t="shared" si="1"/>
        <v>0</v>
      </c>
    </row>
    <row r="24" spans="1:16" ht="38.1" customHeight="1">
      <c r="A24" s="1" t="s">
        <v>27</v>
      </c>
      <c r="B24" s="3" t="s">
        <v>48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8">
        <f t="shared" si="0"/>
        <v>0</v>
      </c>
      <c r="P24" s="9">
        <f t="shared" si="1"/>
        <v>0</v>
      </c>
    </row>
    <row r="25" spans="1:16" ht="38.1" customHeight="1">
      <c r="A25" s="1" t="s">
        <v>28</v>
      </c>
      <c r="B25" s="3" t="s">
        <v>11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8">
        <f t="shared" si="0"/>
        <v>0</v>
      </c>
      <c r="P25" s="9">
        <f t="shared" si="1"/>
        <v>0</v>
      </c>
    </row>
    <row r="26" spans="1:16" ht="38.1" customHeight="1">
      <c r="A26" s="1" t="s">
        <v>29</v>
      </c>
      <c r="B26" s="3" t="s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8">
        <f t="shared" si="0"/>
        <v>0</v>
      </c>
      <c r="P26" s="9">
        <f t="shared" si="1"/>
        <v>0</v>
      </c>
    </row>
    <row r="27" spans="1:16" ht="38.1" customHeight="1">
      <c r="A27" s="1" t="s">
        <v>30</v>
      </c>
      <c r="B27" s="3" t="s">
        <v>12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8">
        <f t="shared" si="0"/>
        <v>0</v>
      </c>
      <c r="P27" s="9">
        <f t="shared" si="1"/>
        <v>0</v>
      </c>
    </row>
    <row r="28" spans="1:16" ht="38.1" customHeight="1">
      <c r="A28" s="3" t="s">
        <v>31</v>
      </c>
      <c r="B28" s="3" t="s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8">
        <f t="shared" si="0"/>
        <v>0</v>
      </c>
      <c r="P28" s="9">
        <f t="shared" si="1"/>
        <v>0</v>
      </c>
    </row>
    <row r="29" spans="1:16" ht="38.1" customHeight="1">
      <c r="A29" s="3" t="s">
        <v>31</v>
      </c>
      <c r="B29" s="3" t="s">
        <v>13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8">
        <f t="shared" si="0"/>
        <v>0</v>
      </c>
      <c r="P29" s="9">
        <f t="shared" si="1"/>
        <v>0</v>
      </c>
    </row>
    <row r="30" spans="1:16" ht="38.1" customHeight="1">
      <c r="A30" s="1" t="s">
        <v>32</v>
      </c>
      <c r="B30" s="3" t="s">
        <v>49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8">
        <f t="shared" si="0"/>
        <v>0</v>
      </c>
      <c r="P30" s="9">
        <f t="shared" si="1"/>
        <v>0</v>
      </c>
    </row>
    <row r="31" spans="1:16" ht="38.1" customHeight="1">
      <c r="A31" s="1" t="s">
        <v>33</v>
      </c>
      <c r="B31" s="3" t="s">
        <v>49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8">
        <f t="shared" si="0"/>
        <v>0</v>
      </c>
      <c r="P31" s="9">
        <f t="shared" si="1"/>
        <v>0</v>
      </c>
    </row>
    <row r="32" spans="1:16" ht="38.1" customHeight="1">
      <c r="A32" s="13" t="s">
        <v>46</v>
      </c>
      <c r="B32" s="13"/>
      <c r="C32" s="11">
        <f>SUM(C6:C31)*100/26</f>
        <v>0</v>
      </c>
      <c r="D32" s="11">
        <f t="shared" ref="D32:N32" si="2">SUM(D6:D31)*100/26</f>
        <v>0</v>
      </c>
      <c r="E32" s="11">
        <f t="shared" si="2"/>
        <v>0</v>
      </c>
      <c r="F32" s="11">
        <f t="shared" si="2"/>
        <v>0</v>
      </c>
      <c r="G32" s="11">
        <f t="shared" si="2"/>
        <v>0</v>
      </c>
      <c r="H32" s="11">
        <f t="shared" si="2"/>
        <v>0</v>
      </c>
      <c r="I32" s="11">
        <f t="shared" si="2"/>
        <v>0</v>
      </c>
      <c r="J32" s="11">
        <f t="shared" si="2"/>
        <v>0</v>
      </c>
      <c r="K32" s="11">
        <f t="shared" si="2"/>
        <v>0</v>
      </c>
      <c r="L32" s="11">
        <f t="shared" si="2"/>
        <v>0</v>
      </c>
      <c r="M32" s="11">
        <f t="shared" si="2"/>
        <v>0</v>
      </c>
      <c r="N32" s="11">
        <f t="shared" si="2"/>
        <v>0</v>
      </c>
      <c r="O32" s="8"/>
      <c r="P32" s="8"/>
    </row>
  </sheetData>
  <mergeCells count="18">
    <mergeCell ref="L6:L31"/>
    <mergeCell ref="N6:N31"/>
    <mergeCell ref="M6:M31"/>
    <mergeCell ref="A32:B32"/>
    <mergeCell ref="A4:B4"/>
    <mergeCell ref="C4:N4"/>
    <mergeCell ref="A1:P1"/>
    <mergeCell ref="A2:P2"/>
    <mergeCell ref="A3:P3"/>
    <mergeCell ref="C6:C31"/>
    <mergeCell ref="D6:D31"/>
    <mergeCell ref="E6:E31"/>
    <mergeCell ref="F6:F31"/>
    <mergeCell ref="G6:G31"/>
    <mergeCell ref="H6:H31"/>
    <mergeCell ref="I6:I31"/>
    <mergeCell ref="J6:J31"/>
    <mergeCell ref="K6:K31"/>
  </mergeCells>
  <hyperlinks>
    <hyperlink ref="C6:C31" r:id="rId1" display="Este mes el consejo no sesionó"/>
    <hyperlink ref="D6:D31" r:id="rId2" display="Este mes el consejo no sesionó"/>
    <hyperlink ref="E6:E31" r:id="rId3" display="Este mes el consejo no sesionó"/>
    <hyperlink ref="F6:F31" r:id="rId4" display="Este mes el consejo no sesionó"/>
    <hyperlink ref="G6:G31" r:id="rId5" display="Este mes el consejo no sesionó"/>
    <hyperlink ref="H6:H31" r:id="rId6" display="Este mes el consejo no sesionó"/>
    <hyperlink ref="I6:I31" r:id="rId7" display="Este mes el consejo no sesionó"/>
    <hyperlink ref="J6:J31" r:id="rId8" display="Este mes el consejo no sesionó"/>
    <hyperlink ref="K6:K31" r:id="rId9" display="Este mes el consejo no sesionó"/>
    <hyperlink ref="L6:L31" r:id="rId10" display="Este mes el consejo no sesionó"/>
    <hyperlink ref="M6:M31" r:id="rId11" display="Este mes el consejo no sesionó"/>
    <hyperlink ref="N6:N31" r:id="rId12" display="Este mes el consejo no sesionó"/>
  </hyperlinks>
  <pageMargins left="0.7" right="0.7" top="0.75" bottom="0.75" header="0.3" footer="0.3"/>
  <pageSetup orientation="portrait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54" sqref="P54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de Asistencia</vt:lpstr>
      <vt:lpstr>Gráficas de Asistencia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revision/>
  <dcterms:created xsi:type="dcterms:W3CDTF">2016-02-04T16:27:00Z</dcterms:created>
  <dcterms:modified xsi:type="dcterms:W3CDTF">2019-02-13T19:57:36Z</dcterms:modified>
</cp:coreProperties>
</file>