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Juventud y deportes\"/>
    </mc:Choice>
  </mc:AlternateContent>
  <bookViews>
    <workbookView xWindow="0" yWindow="0" windowWidth="20490" windowHeight="7455"/>
  </bookViews>
  <sheets>
    <sheet name="Juventud y Deportes" sheetId="1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7" i="1"/>
  <c r="D15" i="1"/>
  <c r="E15" i="1"/>
  <c r="F15" i="1"/>
  <c r="H13" i="1"/>
  <c r="H7" i="1"/>
  <c r="H8" i="1"/>
  <c r="H14" i="1"/>
  <c r="H12" i="1"/>
  <c r="H11" i="1"/>
  <c r="H9" i="1"/>
  <c r="H10" i="1"/>
  <c r="H15" i="1"/>
</calcChain>
</file>

<file path=xl/sharedStrings.xml><?xml version="1.0" encoding="utf-8"?>
<sst xmlns="http://schemas.openxmlformats.org/spreadsheetml/2006/main" count="34" uniqueCount="23">
  <si>
    <t>AYUNTAMIENTO DE ZAPOPAN, JALISCO</t>
  </si>
  <si>
    <t>DIRECCIÓN DE TRANSPARENCIA Y BUENAS PRÁCTICAS</t>
  </si>
  <si>
    <t>ESTADÍSTICA DE ASISTENCIA COMISIONES EDILICIAS 2018</t>
  </si>
  <si>
    <t>COMISIÓN EDILICIA DE JUVENTUD Y DEPORTES</t>
  </si>
  <si>
    <t>NOMBRE DE REGIDOR (A)</t>
  </si>
  <si>
    <t>CARGO</t>
  </si>
  <si>
    <t>FRACCIÓN PARTIDISTA</t>
  </si>
  <si>
    <t>Total de asistencias</t>
  </si>
  <si>
    <t>Porcentaje de Asistencia por regidor</t>
  </si>
  <si>
    <t>Mónica Paola Magaña Mendoza</t>
  </si>
  <si>
    <t>Presidenta</t>
  </si>
  <si>
    <t>MC</t>
  </si>
  <si>
    <t>José Antonio de la Torre Bravo</t>
  </si>
  <si>
    <t>Integrante</t>
  </si>
  <si>
    <t>PAN</t>
  </si>
  <si>
    <t>José Hiram Tores Salcedo</t>
  </si>
  <si>
    <t>MORENA</t>
  </si>
  <si>
    <t>Sergio Barrera Sepulveda</t>
  </si>
  <si>
    <t>Oscar Javier Ramírez Castellanos</t>
  </si>
  <si>
    <t>Rafael Martínez Ramírez</t>
  </si>
  <si>
    <t>María Gómez Rueda</t>
  </si>
  <si>
    <t>% TOTAL DE ASISTENCIA POR SESIÓN</t>
  </si>
  <si>
    <t>Graciela de Obaldía Escalante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</si>
</sst>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JUVENTUD Y DEPORTES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413419848615651"/>
          <c:y val="0.14384158409794956"/>
          <c:w val="0.69533673362600867"/>
          <c:h val="0.77574405996348983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8D2-455E-8504-3916CB477D04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8D2-455E-8504-3916CB477D04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8D2-455E-8504-3916CB477D04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8D2-455E-8504-3916CB477D04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8D2-455E-8504-3916CB477D04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8D2-455E-8504-3916CB477D04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68D2-455E-8504-3916CB477D04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8D2-455E-8504-3916CB477D04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667-46B6-958C-A8A007AFF04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667-46B6-958C-A8A007AFF042}"/>
              </c:ext>
            </c:extLst>
          </c:dPt>
          <c:cat>
            <c:strRef>
              <c:f>'Juventud y Deportes'!$A$7:$A$14</c:f>
              <c:strCache>
                <c:ptCount val="8"/>
                <c:pt idx="0">
                  <c:v>Mónica Paola Magaña Mendoza</c:v>
                </c:pt>
                <c:pt idx="1">
                  <c:v>José Antonio de la Torre Bravo</c:v>
                </c:pt>
                <c:pt idx="2">
                  <c:v>José Hiram Tores Salcedo</c:v>
                </c:pt>
                <c:pt idx="3">
                  <c:v>Sergio Barrera Sepulveda</c:v>
                </c:pt>
                <c:pt idx="4">
                  <c:v>Oscar Javier Ramírez Castellanos</c:v>
                </c:pt>
                <c:pt idx="5">
                  <c:v>Graciela de Obaldía Escalante</c:v>
                </c:pt>
                <c:pt idx="6">
                  <c:v>Rafael Martínez Ramírez</c:v>
                </c:pt>
                <c:pt idx="7">
                  <c:v>María Gómez Rueda</c:v>
                </c:pt>
              </c:strCache>
            </c:strRef>
          </c:cat>
          <c:val>
            <c:numRef>
              <c:f>'Juventud y Deportes'!$G$7:$G$14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D2-455E-8504-3916CB477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090256"/>
        <c:axId val="373448808"/>
      </c:barChart>
      <c:catAx>
        <c:axId val="388090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373448808"/>
        <c:crosses val="autoZero"/>
        <c:auto val="1"/>
        <c:lblAlgn val="ctr"/>
        <c:lblOffset val="100"/>
        <c:tickLblSkip val="1"/>
        <c:noMultiLvlLbl val="0"/>
      </c:catAx>
      <c:valAx>
        <c:axId val="373448808"/>
        <c:scaling>
          <c:orientation val="minMax"/>
          <c:max val="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8809025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 JUVENTUD</a:t>
            </a:r>
            <a:r>
              <a:rPr lang="es-MX" sz="1000" baseline="0">
                <a:latin typeface="Century Gothic" pitchFamily="34" charset="0"/>
              </a:rPr>
              <a:t> Y DEPORTES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'Juventud y Deportes'!$A$7:$A$14</c:f>
              <c:strCache>
                <c:ptCount val="8"/>
                <c:pt idx="0">
                  <c:v>Mónica Paola Magaña Mendoza</c:v>
                </c:pt>
                <c:pt idx="1">
                  <c:v>José Antonio de la Torre Bravo</c:v>
                </c:pt>
                <c:pt idx="2">
                  <c:v>José Hiram Tores Salcedo</c:v>
                </c:pt>
                <c:pt idx="3">
                  <c:v>Sergio Barrera Sepulveda</c:v>
                </c:pt>
                <c:pt idx="4">
                  <c:v>Oscar Javier Ramírez Castellanos</c:v>
                </c:pt>
                <c:pt idx="5">
                  <c:v>Graciela de Obaldía Escalante</c:v>
                </c:pt>
                <c:pt idx="6">
                  <c:v>Rafael Martínez Ramírez</c:v>
                </c:pt>
                <c:pt idx="7">
                  <c:v>María Gómez Rueda</c:v>
                </c:pt>
              </c:strCache>
            </c:strRef>
          </c:cat>
          <c:val>
            <c:numRef>
              <c:f>'Juventud y Deportes'!$H$7:$H$14</c:f>
              <c:numCache>
                <c:formatCode>0</c:formatCode>
                <c:ptCount val="8"/>
                <c:pt idx="0">
                  <c:v>100</c:v>
                </c:pt>
                <c:pt idx="1">
                  <c:v>66.666666666666671</c:v>
                </c:pt>
                <c:pt idx="2">
                  <c:v>66.666666666666671</c:v>
                </c:pt>
                <c:pt idx="3">
                  <c:v>100</c:v>
                </c:pt>
                <c:pt idx="4">
                  <c:v>100</c:v>
                </c:pt>
                <c:pt idx="5">
                  <c:v>33.333333333333336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5752046620488527"/>
          <c:w val="0.43888886357207751"/>
          <c:h val="0.84069769640545911"/>
        </c:manualLayout>
      </c:layout>
      <c:overlay val="0"/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MX" sz="1000"/>
              <a:t>PORCENTAJE DE ASISTENCIA POR SESIÓN</a:t>
            </a:r>
          </a:p>
          <a:p>
            <a:pPr>
              <a:defRPr sz="1000"/>
            </a:pPr>
            <a:r>
              <a:rPr lang="es-MX" sz="1000"/>
              <a:t>COMISIÓN EDILICIA DE JUVENTUD Y DEPORTES</a:t>
            </a:r>
          </a:p>
        </c:rich>
      </c:tx>
      <c:layout>
        <c:manualLayout>
          <c:xMode val="edge"/>
          <c:yMode val="edge"/>
          <c:x val="0.55441087474965256"/>
          <c:y val="3.7037192515530198E-2"/>
        </c:manualLayout>
      </c:layout>
      <c:overlay val="0"/>
    </c:title>
    <c:autoTitleDeleted val="0"/>
    <c:view3D>
      <c:rotX val="15"/>
      <c:rotY val="1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5.692599790601975E-3"/>
                  <c:y val="-5.428634508205153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21631932992632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38519958120395E-2"/>
                  <c:y val="-2.71431725410262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'Juventud y Deportes'!$D$6:$F$6</c:f>
              <c:numCache>
                <c:formatCode>m/d/yyyy</c:formatCode>
                <c:ptCount val="3"/>
                <c:pt idx="0">
                  <c:v>43396</c:v>
                </c:pt>
                <c:pt idx="1">
                  <c:v>43418</c:v>
                </c:pt>
                <c:pt idx="2">
                  <c:v>43447</c:v>
                </c:pt>
              </c:numCache>
            </c:numRef>
          </c:cat>
          <c:val>
            <c:numRef>
              <c:f>'Juventud y Deportes'!$D$15:$F$15</c:f>
              <c:numCache>
                <c:formatCode>General</c:formatCode>
                <c:ptCount val="3"/>
                <c:pt idx="0">
                  <c:v>100</c:v>
                </c:pt>
                <c:pt idx="1">
                  <c:v>75</c:v>
                </c:pt>
                <c:pt idx="2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57-4ECE-B918-7A775C64D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73452336"/>
        <c:axId val="251397816"/>
        <c:axId val="0"/>
      </c:bar3DChart>
      <c:catAx>
        <c:axId val="373452336"/>
        <c:scaling>
          <c:orientation val="minMax"/>
        </c:scaling>
        <c:delete val="0"/>
        <c:axPos val="l"/>
        <c:numFmt formatCode="dd/mm/yyyy" sourceLinked="0"/>
        <c:majorTickMark val="none"/>
        <c:minorTickMark val="none"/>
        <c:tickLblPos val="nextTo"/>
        <c:crossAx val="251397816"/>
        <c:crosses val="autoZero"/>
        <c:auto val="0"/>
        <c:lblAlgn val="ctr"/>
        <c:lblOffset val="100"/>
        <c:noMultiLvlLbl val="0"/>
      </c:catAx>
      <c:valAx>
        <c:axId val="251397816"/>
        <c:scaling>
          <c:orientation val="minMax"/>
          <c:max val="100"/>
          <c:min val="5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37345233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814916</xdr:colOff>
      <xdr:row>15</xdr:row>
      <xdr:rowOff>176475</xdr:rowOff>
    </xdr:from>
    <xdr:to>
      <xdr:col>13</xdr:col>
      <xdr:colOff>42333</xdr:colOff>
      <xdr:row>36</xdr:row>
      <xdr:rowOff>105833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888999</xdr:colOff>
      <xdr:row>0</xdr:row>
      <xdr:rowOff>179917</xdr:rowOff>
    </xdr:from>
    <xdr:to>
      <xdr:col>0</xdr:col>
      <xdr:colOff>1856316</xdr:colOff>
      <xdr:row>3</xdr:row>
      <xdr:rowOff>148167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888999" y="179917"/>
          <a:ext cx="967317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65882</xdr:rowOff>
    </xdr:from>
    <xdr:to>
      <xdr:col>4</xdr:col>
      <xdr:colOff>148167</xdr:colOff>
      <xdr:row>37</xdr:row>
      <xdr:rowOff>137583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296334</xdr:colOff>
      <xdr:row>38</xdr:row>
      <xdr:rowOff>51857</xdr:rowOff>
    </xdr:from>
    <xdr:to>
      <xdr:col>9</xdr:col>
      <xdr:colOff>444500</xdr:colOff>
      <xdr:row>62</xdr:row>
      <xdr:rowOff>158750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846666</xdr:colOff>
      <xdr:row>0</xdr:row>
      <xdr:rowOff>201082</xdr:rowOff>
    </xdr:from>
    <xdr:to>
      <xdr:col>7</xdr:col>
      <xdr:colOff>903816</xdr:colOff>
      <xdr:row>3</xdr:row>
      <xdr:rowOff>169332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8667749" y="201082"/>
          <a:ext cx="967317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90" zoomScaleNormal="90" workbookViewId="0">
      <selection activeCell="K6" sqref="K6"/>
    </sheetView>
  </sheetViews>
  <sheetFormatPr baseColWidth="10" defaultColWidth="11.42578125" defaultRowHeight="15" x14ac:dyDescent="0.25"/>
  <cols>
    <col min="1" max="1" width="41" customWidth="1"/>
    <col min="2" max="2" width="17.85546875" customWidth="1"/>
    <col min="3" max="3" width="17.42578125" customWidth="1"/>
    <col min="4" max="7" width="13.7109375" customWidth="1"/>
    <col min="8" max="8" width="22.7109375" customWidth="1"/>
  </cols>
  <sheetData>
    <row r="1" spans="1:8" ht="27" customHeight="1" x14ac:dyDescent="0.25">
      <c r="A1" s="14" t="s">
        <v>0</v>
      </c>
      <c r="B1" s="15"/>
      <c r="C1" s="15"/>
      <c r="D1" s="15"/>
      <c r="E1" s="15"/>
      <c r="F1" s="15"/>
      <c r="G1" s="15"/>
      <c r="H1" s="16"/>
    </row>
    <row r="2" spans="1:8" ht="28.5" customHeight="1" x14ac:dyDescent="0.25">
      <c r="A2" s="17" t="s">
        <v>1</v>
      </c>
      <c r="B2" s="18"/>
      <c r="C2" s="18"/>
      <c r="D2" s="18"/>
      <c r="E2" s="18"/>
      <c r="F2" s="18"/>
      <c r="G2" s="18"/>
      <c r="H2" s="19"/>
    </row>
    <row r="3" spans="1:8" ht="29.25" customHeight="1" x14ac:dyDescent="0.25">
      <c r="A3" s="17" t="s">
        <v>2</v>
      </c>
      <c r="B3" s="18"/>
      <c r="C3" s="18"/>
      <c r="D3" s="18"/>
      <c r="E3" s="18"/>
      <c r="F3" s="18"/>
      <c r="G3" s="18"/>
      <c r="H3" s="19"/>
    </row>
    <row r="4" spans="1:8" ht="27" customHeight="1" x14ac:dyDescent="0.25">
      <c r="A4" s="20" t="s">
        <v>3</v>
      </c>
      <c r="B4" s="21"/>
      <c r="C4" s="21"/>
      <c r="D4" s="21"/>
      <c r="E4" s="21"/>
      <c r="F4" s="21"/>
      <c r="G4" s="21"/>
      <c r="H4" s="22"/>
    </row>
    <row r="5" spans="1:8" ht="21.75" customHeight="1" x14ac:dyDescent="0.25">
      <c r="A5" s="13" t="s">
        <v>4</v>
      </c>
      <c r="B5" s="13" t="s">
        <v>5</v>
      </c>
      <c r="C5" s="13" t="s">
        <v>6</v>
      </c>
      <c r="D5" s="13"/>
      <c r="E5" s="13"/>
      <c r="F5" s="13"/>
      <c r="G5" s="13"/>
      <c r="H5" s="13"/>
    </row>
    <row r="6" spans="1:8" ht="56.25" customHeight="1" x14ac:dyDescent="0.25">
      <c r="A6" s="13"/>
      <c r="B6" s="13"/>
      <c r="C6" s="13"/>
      <c r="D6" s="8">
        <v>43396</v>
      </c>
      <c r="E6" s="8">
        <v>43418</v>
      </c>
      <c r="F6" s="8">
        <v>43447</v>
      </c>
      <c r="G6" s="10" t="s">
        <v>7</v>
      </c>
      <c r="H6" s="10" t="s">
        <v>8</v>
      </c>
    </row>
    <row r="7" spans="1:8" ht="36" customHeight="1" x14ac:dyDescent="0.25">
      <c r="A7" s="9" t="s">
        <v>9</v>
      </c>
      <c r="B7" s="4" t="s">
        <v>10</v>
      </c>
      <c r="C7" s="4" t="s">
        <v>11</v>
      </c>
      <c r="D7" s="11">
        <v>1</v>
      </c>
      <c r="E7" s="11">
        <v>1</v>
      </c>
      <c r="F7" s="11">
        <v>1</v>
      </c>
      <c r="G7" s="5">
        <f t="shared" ref="G7:G14" si="0">SUM(D7:F7)</f>
        <v>3</v>
      </c>
      <c r="H7" s="6">
        <f>(G7*100)/($G$7)</f>
        <v>100</v>
      </c>
    </row>
    <row r="8" spans="1:8" ht="36" customHeight="1" x14ac:dyDescent="0.25">
      <c r="A8" s="9" t="s">
        <v>12</v>
      </c>
      <c r="B8" s="4" t="s">
        <v>13</v>
      </c>
      <c r="C8" s="4" t="s">
        <v>14</v>
      </c>
      <c r="D8" s="11">
        <v>1</v>
      </c>
      <c r="E8" s="11">
        <v>0</v>
      </c>
      <c r="F8" s="11">
        <v>1</v>
      </c>
      <c r="G8" s="5">
        <f t="shared" si="0"/>
        <v>2</v>
      </c>
      <c r="H8" s="6">
        <f t="shared" ref="H8:H14" si="1">(G8*100)/($G$7)</f>
        <v>66.666666666666671</v>
      </c>
    </row>
    <row r="9" spans="1:8" ht="36" customHeight="1" x14ac:dyDescent="0.25">
      <c r="A9" s="9" t="s">
        <v>15</v>
      </c>
      <c r="B9" s="4" t="s">
        <v>13</v>
      </c>
      <c r="C9" s="4" t="s">
        <v>16</v>
      </c>
      <c r="D9" s="11">
        <v>1</v>
      </c>
      <c r="E9" s="11">
        <v>1</v>
      </c>
      <c r="F9" s="11">
        <v>0</v>
      </c>
      <c r="G9" s="5">
        <f t="shared" si="0"/>
        <v>2</v>
      </c>
      <c r="H9" s="6">
        <f t="shared" si="1"/>
        <v>66.666666666666671</v>
      </c>
    </row>
    <row r="10" spans="1:8" ht="36" customHeight="1" x14ac:dyDescent="0.25">
      <c r="A10" s="9" t="s">
        <v>17</v>
      </c>
      <c r="B10" s="4" t="s">
        <v>13</v>
      </c>
      <c r="C10" s="4" t="s">
        <v>11</v>
      </c>
      <c r="D10" s="11">
        <v>1</v>
      </c>
      <c r="E10" s="11">
        <v>1</v>
      </c>
      <c r="F10" s="11">
        <v>1</v>
      </c>
      <c r="G10" s="5">
        <f t="shared" si="0"/>
        <v>3</v>
      </c>
      <c r="H10" s="6">
        <f t="shared" si="1"/>
        <v>100</v>
      </c>
    </row>
    <row r="11" spans="1:8" ht="36" customHeight="1" x14ac:dyDescent="0.25">
      <c r="A11" s="9" t="s">
        <v>18</v>
      </c>
      <c r="B11" s="4" t="s">
        <v>13</v>
      </c>
      <c r="C11" s="4" t="s">
        <v>11</v>
      </c>
      <c r="D11" s="11">
        <v>1</v>
      </c>
      <c r="E11" s="11">
        <v>1</v>
      </c>
      <c r="F11" s="11">
        <v>1</v>
      </c>
      <c r="G11" s="5">
        <f t="shared" si="0"/>
        <v>3</v>
      </c>
      <c r="H11" s="6">
        <f t="shared" si="1"/>
        <v>100</v>
      </c>
    </row>
    <row r="12" spans="1:8" ht="36" customHeight="1" x14ac:dyDescent="0.25">
      <c r="A12" s="9" t="s">
        <v>22</v>
      </c>
      <c r="B12" s="4" t="s">
        <v>13</v>
      </c>
      <c r="C12" s="4" t="s">
        <v>11</v>
      </c>
      <c r="D12" s="11">
        <v>1</v>
      </c>
      <c r="E12" s="11">
        <v>0</v>
      </c>
      <c r="F12" s="11">
        <v>0</v>
      </c>
      <c r="G12" s="5">
        <f t="shared" si="0"/>
        <v>1</v>
      </c>
      <c r="H12" s="6">
        <f t="shared" si="1"/>
        <v>33.333333333333336</v>
      </c>
    </row>
    <row r="13" spans="1:8" ht="36" customHeight="1" x14ac:dyDescent="0.25">
      <c r="A13" s="9" t="s">
        <v>19</v>
      </c>
      <c r="B13" s="4" t="s">
        <v>13</v>
      </c>
      <c r="C13" s="4" t="s">
        <v>11</v>
      </c>
      <c r="D13" s="11">
        <v>1</v>
      </c>
      <c r="E13" s="11">
        <v>1</v>
      </c>
      <c r="F13" s="11">
        <v>1</v>
      </c>
      <c r="G13" s="5">
        <f t="shared" si="0"/>
        <v>3</v>
      </c>
      <c r="H13" s="6">
        <f t="shared" si="1"/>
        <v>100</v>
      </c>
    </row>
    <row r="14" spans="1:8" ht="36" customHeight="1" x14ac:dyDescent="0.25">
      <c r="A14" s="9" t="s">
        <v>20</v>
      </c>
      <c r="B14" s="4" t="s">
        <v>13</v>
      </c>
      <c r="C14" s="4" t="s">
        <v>11</v>
      </c>
      <c r="D14" s="11">
        <v>1</v>
      </c>
      <c r="E14" s="11">
        <v>1</v>
      </c>
      <c r="F14" s="11">
        <v>1</v>
      </c>
      <c r="G14" s="5">
        <f t="shared" si="0"/>
        <v>3</v>
      </c>
      <c r="H14" s="6">
        <f t="shared" si="1"/>
        <v>100</v>
      </c>
    </row>
    <row r="15" spans="1:8" ht="29.25" customHeight="1" x14ac:dyDescent="0.25">
      <c r="A15" s="12" t="s">
        <v>21</v>
      </c>
      <c r="B15" s="12"/>
      <c r="C15" s="12"/>
      <c r="D15" s="4">
        <f t="shared" ref="D15:F15" si="2">AVERAGE(D7:D14)*100</f>
        <v>100</v>
      </c>
      <c r="E15" s="4">
        <f t="shared" si="2"/>
        <v>75</v>
      </c>
      <c r="F15" s="4">
        <f t="shared" si="2"/>
        <v>75</v>
      </c>
      <c r="G15" s="3"/>
      <c r="H15" s="7">
        <f>AVERAGE(H7:H14)</f>
        <v>83.333333333333343</v>
      </c>
    </row>
    <row r="38" spans="4:7" x14ac:dyDescent="0.25">
      <c r="D38" s="2"/>
      <c r="E38" s="2"/>
      <c r="F38" s="2"/>
      <c r="G38" s="1"/>
    </row>
    <row r="39" spans="4:7" x14ac:dyDescent="0.25">
      <c r="D39" s="2"/>
      <c r="E39" s="2"/>
      <c r="F39" s="2"/>
      <c r="G39" s="1"/>
    </row>
  </sheetData>
  <mergeCells count="9">
    <mergeCell ref="A15:C15"/>
    <mergeCell ref="D5:H5"/>
    <mergeCell ref="A1:H1"/>
    <mergeCell ref="A2:H2"/>
    <mergeCell ref="A3:H3"/>
    <mergeCell ref="A4:H4"/>
    <mergeCell ref="A5:A6"/>
    <mergeCell ref="B5:B6"/>
    <mergeCell ref="C5:C6"/>
  </mergeCells>
  <pageMargins left="0.7" right="0.7" top="0.75" bottom="0.75" header="0.3" footer="0.3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Juventud y Deportes</vt:lpstr>
    </vt:vector>
  </TitlesOfParts>
  <Manager/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scisneros</dc:creator>
  <cp:keywords/>
  <dc:description/>
  <cp:lastModifiedBy>Rocio Selene Aceves Ramirez</cp:lastModifiedBy>
  <cp:revision/>
  <dcterms:created xsi:type="dcterms:W3CDTF">2016-03-23T18:04:18Z</dcterms:created>
  <dcterms:modified xsi:type="dcterms:W3CDTF">2019-02-07T18:51:18Z</dcterms:modified>
  <cp:category/>
  <cp:contentStatus/>
</cp:coreProperties>
</file>