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X:\PORTAL2018\ENVIADOPORTAL000000000\19 de febrero\"/>
    </mc:Choice>
  </mc:AlternateContent>
  <bookViews>
    <workbookView xWindow="0" yWindow="0" windowWidth="20490" windowHeight="7455"/>
  </bookViews>
  <sheets>
    <sheet name="PRESUPUESTO LEY INGRESOS 2017" sheetId="1" r:id="rId1"/>
  </sheets>
  <definedNames>
    <definedName name="_xlnm._FilterDatabase" localSheetId="0" hidden="1">'PRESUPUESTO LEY INGRESOS 2017'!$A$7:$H$25</definedName>
    <definedName name="_xlnm.Print_Area" localSheetId="0">'PRESUPUESTO LEY INGRESOS 2017'!$A$1:$E$26</definedName>
    <definedName name="_xlnm.Print_Titles" localSheetId="0">'PRESUPUESTO LEY INGRESOS 2017'!$1:$7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3" i="1" l="1"/>
  <c r="K22" i="1"/>
  <c r="K19" i="1"/>
  <c r="K18" i="1"/>
  <c r="K15" i="1"/>
  <c r="K14" i="1"/>
  <c r="I21" i="1" l="1"/>
  <c r="I17" i="1"/>
  <c r="I13" i="1"/>
  <c r="I11" i="1" l="1"/>
  <c r="G21" i="1" l="1"/>
  <c r="K21" i="1" s="1"/>
  <c r="G17" i="1"/>
  <c r="K17" i="1" s="1"/>
  <c r="G13" i="1"/>
  <c r="K13" i="1" s="1"/>
  <c r="C13" i="1"/>
  <c r="C17" i="1"/>
  <c r="C21" i="1"/>
  <c r="G11" i="1" l="1"/>
  <c r="K11" i="1" s="1"/>
  <c r="C11" i="1"/>
  <c r="E21" i="1"/>
  <c r="E24" i="1"/>
  <c r="E17" i="1"/>
  <c r="E13" i="1"/>
  <c r="G24" i="1" l="1"/>
  <c r="I24" i="1" s="1"/>
  <c r="K24" i="1" s="1"/>
  <c r="C9" i="1"/>
  <c r="E11" i="1"/>
  <c r="I9" i="1" l="1"/>
  <c r="G9" i="1"/>
  <c r="E9" i="1"/>
  <c r="K9" i="1" l="1"/>
</calcChain>
</file>

<file path=xl/sharedStrings.xml><?xml version="1.0" encoding="utf-8"?>
<sst xmlns="http://schemas.openxmlformats.org/spreadsheetml/2006/main" count="24" uniqueCount="24">
  <si>
    <t>GOBIERNO DE ZAPOPAN</t>
  </si>
  <si>
    <t>TESORERÍA MUNICIPAL</t>
  </si>
  <si>
    <t>DIRECCIÓN DE INGRESOS</t>
  </si>
  <si>
    <t>CONCEPTO</t>
  </si>
  <si>
    <t>PRESUPUESTO                    LEY 2016</t>
  </si>
  <si>
    <t>PRESUPUESTO                   LEY 2017</t>
  </si>
  <si>
    <t>A</t>
  </si>
  <si>
    <t>B</t>
  </si>
  <si>
    <t>PARTICIPACIONES, APORTACIONES, TRANSFERENCIAS, ASIGNACIONES, SUBSIDIOS Y OTRAS AYUDAS</t>
  </si>
  <si>
    <t>PARTICIPACIONES Y APORTACIONES</t>
  </si>
  <si>
    <t xml:space="preserve">Participaciones </t>
  </si>
  <si>
    <t>Federales</t>
  </si>
  <si>
    <t>Estatales</t>
  </si>
  <si>
    <t>Aportaciones</t>
  </si>
  <si>
    <t>Fondo de Aportaciones para Infraestructura Social Municipal</t>
  </si>
  <si>
    <t>Fondo de Aportaciones para el Fortalecimiento de los municipios</t>
  </si>
  <si>
    <t>Convenios</t>
  </si>
  <si>
    <t>Ingresos del programa SUBSEMUN</t>
  </si>
  <si>
    <t>Ingresos del programa FORTASEG</t>
  </si>
  <si>
    <t>Ingresos del programa HABITAT</t>
  </si>
  <si>
    <t>PRESUPUESTO                   LEY 2018</t>
  </si>
  <si>
    <t>PRESUPUESTO DE INICIATIVA LEY DE INGRESOS 2019</t>
  </si>
  <si>
    <t>PRESUPUESTO                   LEY 2019</t>
  </si>
  <si>
    <t>DIFERENCIA 2019 /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</si>
</sst>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.0000_-;\-* #,##0.0000_-;_-* &quot;-&quot;??_-;_-@_-"/>
    <numFmt numFmtId="165" formatCode="_-&quot;$&quot;* #,##0.00_-;&quot;$&quot;* \ \(#,##0.00\);_-&quot;$&quot;* &quot;-&quot;??_-;_-@_-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0"/>
      <name val="ARIAL"/>
      <family val="2"/>
    </font>
    <font>
      <sz val="10"/>
      <color theme="1"/>
      <name val="ARIAL"/>
      <family val="2"/>
    </font>
    <font>
      <sz val="10"/>
      <color rgb="FF7030A0"/>
      <name val="ARIAL"/>
      <family val="2"/>
    </font>
    <font>
      <b/>
      <sz val="14"/>
      <color theme="1"/>
      <name val="Century Gothic"/>
      <family val="2"/>
    </font>
    <font>
      <b/>
      <i/>
      <sz val="14"/>
      <color rgb="FF7030A0"/>
      <name val="Century Gothic"/>
      <family val="2"/>
    </font>
    <font>
      <b/>
      <sz val="8"/>
      <color theme="0"/>
      <name val="Century Gothic"/>
      <family val="2"/>
    </font>
    <font>
      <sz val="8"/>
      <color theme="0"/>
      <name val="Century Gothic"/>
      <family val="2"/>
    </font>
    <font>
      <sz val="8"/>
      <color rgb="FF7030A0"/>
      <name val="Century Gothic"/>
      <family val="2"/>
    </font>
    <font>
      <b/>
      <sz val="8"/>
      <color rgb="FF000000"/>
      <name val="Century Gothic"/>
      <family val="2"/>
    </font>
    <font>
      <b/>
      <sz val="8"/>
      <color theme="1"/>
      <name val="Century Gothic"/>
      <family val="2"/>
    </font>
    <font>
      <b/>
      <u/>
      <sz val="8"/>
      <color theme="1"/>
      <name val="Century Gothic"/>
      <family val="2"/>
    </font>
    <font>
      <b/>
      <u/>
      <sz val="8"/>
      <color theme="0"/>
      <name val="Century Gothic"/>
      <family val="2"/>
    </font>
    <font>
      <b/>
      <i/>
      <sz val="8"/>
      <color theme="1"/>
      <name val="Century Gothic"/>
      <family val="2"/>
    </font>
    <font>
      <b/>
      <i/>
      <sz val="8"/>
      <color theme="0"/>
      <name val="Century Gothic"/>
      <family val="2"/>
    </font>
    <font>
      <sz val="8"/>
      <color theme="1"/>
      <name val="Century Gothic"/>
      <family val="2"/>
    </font>
    <font>
      <sz val="8"/>
      <color rgb="FF000000"/>
      <name val="Century Gothic"/>
      <family val="2"/>
    </font>
    <font>
      <b/>
      <sz val="8"/>
      <color rgb="FFFF0000"/>
      <name val="Century Gothic"/>
      <family val="2"/>
    </font>
    <font>
      <sz val="8"/>
      <color rgb="FFFF0000"/>
      <name val="Century Gothic"/>
      <family val="2"/>
    </font>
    <font>
      <b/>
      <i/>
      <sz val="8"/>
      <color rgb="FF000000"/>
      <name val="Century Gothic"/>
      <family val="2"/>
    </font>
    <font>
      <b/>
      <u/>
      <sz val="8"/>
      <color rgb="FF000000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7">
    <xf numFmtId="0" fontId="0" fillId="0" borderId="0" xfId="0"/>
    <xf numFmtId="0" fontId="2" fillId="0" borderId="0" xfId="0" applyFont="1" applyFill="1"/>
    <xf numFmtId="0" fontId="3" fillId="0" borderId="0" xfId="0" applyFont="1"/>
    <xf numFmtId="164" fontId="2" fillId="0" borderId="0" xfId="1" applyNumberFormat="1" applyFont="1"/>
    <xf numFmtId="0" fontId="4" fillId="0" borderId="0" xfId="0" applyFont="1"/>
    <xf numFmtId="165" fontId="3" fillId="0" borderId="0" xfId="0" applyNumberFormat="1" applyFont="1"/>
    <xf numFmtId="164" fontId="8" fillId="0" borderId="0" xfId="1" applyNumberFormat="1" applyFont="1"/>
    <xf numFmtId="0" fontId="9" fillId="0" borderId="0" xfId="0" applyFont="1"/>
    <xf numFmtId="0" fontId="13" fillId="0" borderId="0" xfId="0" applyFont="1" applyFill="1" applyAlignment="1">
      <alignment horizontal="justify" vertical="justify" wrapText="1"/>
    </xf>
    <xf numFmtId="0" fontId="12" fillId="0" borderId="0" xfId="0" applyFont="1" applyAlignment="1">
      <alignment horizontal="left" vertical="top"/>
    </xf>
    <xf numFmtId="44" fontId="21" fillId="0" borderId="0" xfId="2" applyFont="1" applyAlignment="1">
      <alignment horizontal="center" vertical="justify" wrapText="1"/>
    </xf>
    <xf numFmtId="0" fontId="7" fillId="2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justify" vertical="justify" wrapText="1"/>
    </xf>
    <xf numFmtId="0" fontId="7" fillId="2" borderId="2" xfId="0" applyFont="1" applyFill="1" applyBorder="1" applyAlignment="1">
      <alignment horizontal="center" vertical="justify" wrapText="1"/>
    </xf>
    <xf numFmtId="164" fontId="8" fillId="0" borderId="2" xfId="1" applyNumberFormat="1" applyFont="1" applyBorder="1"/>
    <xf numFmtId="0" fontId="9" fillId="0" borderId="2" xfId="0" applyFont="1" applyBorder="1"/>
    <xf numFmtId="0" fontId="7" fillId="4" borderId="0" xfId="0" applyFont="1" applyFill="1" applyBorder="1" applyAlignment="1">
      <alignment horizontal="center" vertical="justify" wrapText="1"/>
    </xf>
    <xf numFmtId="44" fontId="10" fillId="4" borderId="0" xfId="2" applyFont="1" applyFill="1" applyBorder="1" applyAlignment="1">
      <alignment horizontal="center" vertical="justify" wrapText="1"/>
    </xf>
    <xf numFmtId="164" fontId="8" fillId="4" borderId="0" xfId="1" applyNumberFormat="1" applyFont="1" applyFill="1" applyBorder="1"/>
    <xf numFmtId="0" fontId="9" fillId="4" borderId="0" xfId="0" applyFont="1" applyFill="1" applyBorder="1"/>
    <xf numFmtId="0" fontId="11" fillId="4" borderId="3" xfId="0" applyFont="1" applyFill="1" applyBorder="1" applyAlignment="1">
      <alignment horizontal="left" vertical="top" wrapText="1"/>
    </xf>
    <xf numFmtId="0" fontId="7" fillId="4" borderId="0" xfId="0" applyFont="1" applyFill="1" applyBorder="1" applyAlignment="1">
      <alignment horizontal="justify" vertical="justify" wrapText="1"/>
    </xf>
    <xf numFmtId="0" fontId="7" fillId="2" borderId="3" xfId="0" applyFont="1" applyFill="1" applyBorder="1" applyAlignment="1">
      <alignment horizontal="left" vertical="top" wrapText="1"/>
    </xf>
    <xf numFmtId="0" fontId="11" fillId="0" borderId="3" xfId="0" applyFont="1" applyBorder="1" applyAlignment="1">
      <alignment horizontal="left" vertical="top" wrapText="1"/>
    </xf>
    <xf numFmtId="44" fontId="10" fillId="0" borderId="0" xfId="2" applyFont="1" applyBorder="1" applyAlignment="1">
      <alignment horizontal="center" vertical="justify" wrapText="1"/>
    </xf>
    <xf numFmtId="0" fontId="16" fillId="4" borderId="3" xfId="0" applyFont="1" applyFill="1" applyBorder="1" applyAlignment="1">
      <alignment horizontal="left" vertical="top" wrapText="1"/>
    </xf>
    <xf numFmtId="0" fontId="8" fillId="4" borderId="0" xfId="0" applyFont="1" applyFill="1" applyBorder="1" applyAlignment="1">
      <alignment horizontal="justify" vertical="justify" wrapText="1"/>
    </xf>
    <xf numFmtId="165" fontId="16" fillId="4" borderId="4" xfId="2" applyNumberFormat="1" applyFont="1" applyFill="1" applyBorder="1" applyAlignment="1">
      <alignment horizontal="center" vertical="justify" wrapText="1"/>
    </xf>
    <xf numFmtId="44" fontId="17" fillId="4" borderId="0" xfId="2" applyFont="1" applyFill="1" applyBorder="1" applyAlignment="1">
      <alignment horizontal="center" vertical="justify" wrapText="1"/>
    </xf>
    <xf numFmtId="0" fontId="8" fillId="4" borderId="0" xfId="0" applyFont="1" applyFill="1" applyBorder="1"/>
    <xf numFmtId="0" fontId="18" fillId="4" borderId="3" xfId="0" applyFont="1" applyFill="1" applyBorder="1" applyAlignment="1">
      <alignment vertical="justify" wrapText="1"/>
    </xf>
    <xf numFmtId="0" fontId="7" fillId="4" borderId="0" xfId="0" applyFont="1" applyFill="1" applyBorder="1" applyAlignment="1">
      <alignment vertical="justify" wrapText="1"/>
    </xf>
    <xf numFmtId="0" fontId="18" fillId="4" borderId="0" xfId="0" applyFont="1" applyFill="1" applyBorder="1" applyAlignment="1">
      <alignment vertical="justify" wrapText="1"/>
    </xf>
    <xf numFmtId="44" fontId="19" fillId="4" borderId="0" xfId="2" applyFont="1" applyFill="1" applyBorder="1" applyAlignment="1">
      <alignment horizontal="center" vertical="justify" wrapText="1"/>
    </xf>
    <xf numFmtId="0" fontId="14" fillId="4" borderId="3" xfId="0" applyFont="1" applyFill="1" applyBorder="1" applyAlignment="1">
      <alignment horizontal="left" vertical="top" wrapText="1"/>
    </xf>
    <xf numFmtId="0" fontId="15" fillId="4" borderId="0" xfId="0" applyFont="1" applyFill="1" applyBorder="1" applyAlignment="1">
      <alignment horizontal="justify" vertical="justify" wrapText="1"/>
    </xf>
    <xf numFmtId="44" fontId="13" fillId="2" borderId="0" xfId="2" applyFont="1" applyFill="1" applyBorder="1" applyAlignment="1">
      <alignment horizontal="center" vertical="justify" wrapText="1"/>
    </xf>
    <xf numFmtId="0" fontId="11" fillId="3" borderId="3" xfId="0" applyFont="1" applyFill="1" applyBorder="1" applyAlignment="1">
      <alignment horizontal="left" vertical="top" wrapText="1"/>
    </xf>
    <xf numFmtId="44" fontId="10" fillId="3" borderId="0" xfId="2" applyFont="1" applyFill="1" applyBorder="1" applyAlignment="1">
      <alignment horizontal="center" vertical="justify" wrapText="1"/>
    </xf>
    <xf numFmtId="44" fontId="20" fillId="4" borderId="0" xfId="2" applyFont="1" applyFill="1" applyBorder="1" applyAlignment="1">
      <alignment horizontal="center" vertical="justify" wrapText="1"/>
    </xf>
    <xf numFmtId="0" fontId="10" fillId="4" borderId="3" xfId="0" applyFont="1" applyFill="1" applyBorder="1" applyAlignment="1">
      <alignment vertical="justify" wrapText="1"/>
    </xf>
    <xf numFmtId="0" fontId="10" fillId="4" borderId="0" xfId="0" applyFont="1" applyFill="1" applyBorder="1" applyAlignment="1">
      <alignment vertical="justify" wrapText="1"/>
    </xf>
    <xf numFmtId="0" fontId="19" fillId="4" borderId="3" xfId="0" applyFont="1" applyFill="1" applyBorder="1" applyAlignment="1">
      <alignment vertical="justify" wrapText="1"/>
    </xf>
    <xf numFmtId="0" fontId="8" fillId="4" borderId="0" xfId="0" applyFont="1" applyFill="1" applyBorder="1" applyAlignment="1">
      <alignment vertical="justify" wrapText="1"/>
    </xf>
    <xf numFmtId="0" fontId="19" fillId="4" borderId="0" xfId="0" applyFont="1" applyFill="1" applyBorder="1" applyAlignment="1">
      <alignment vertical="justify" wrapText="1"/>
    </xf>
    <xf numFmtId="0" fontId="15" fillId="4" borderId="0" xfId="0" applyFont="1" applyFill="1" applyBorder="1" applyAlignment="1">
      <alignment horizontal="center" vertical="justify" wrapText="1"/>
    </xf>
    <xf numFmtId="0" fontId="3" fillId="4" borderId="3" xfId="0" applyFont="1" applyFill="1" applyBorder="1"/>
    <xf numFmtId="0" fontId="2" fillId="4" borderId="0" xfId="0" applyFont="1" applyFill="1" applyBorder="1"/>
    <xf numFmtId="0" fontId="3" fillId="4" borderId="0" xfId="0" applyFont="1" applyFill="1" applyBorder="1"/>
    <xf numFmtId="164" fontId="2" fillId="4" borderId="0" xfId="1" applyNumberFormat="1" applyFont="1" applyFill="1" applyBorder="1"/>
    <xf numFmtId="0" fontId="4" fillId="4" borderId="0" xfId="0" applyFont="1" applyFill="1" applyBorder="1"/>
    <xf numFmtId="44" fontId="10" fillId="4" borderId="4" xfId="2" applyFont="1" applyFill="1" applyBorder="1" applyAlignment="1">
      <alignment horizontal="center" vertical="justify" wrapText="1"/>
    </xf>
    <xf numFmtId="44" fontId="10" fillId="0" borderId="4" xfId="2" applyFont="1" applyBorder="1" applyAlignment="1">
      <alignment horizontal="center" vertical="justify" wrapText="1"/>
    </xf>
    <xf numFmtId="44" fontId="17" fillId="4" borderId="4" xfId="2" applyFont="1" applyFill="1" applyBorder="1" applyAlignment="1">
      <alignment horizontal="center" vertical="justify" wrapText="1"/>
    </xf>
    <xf numFmtId="0" fontId="18" fillId="4" borderId="4" xfId="0" applyFont="1" applyFill="1" applyBorder="1" applyAlignment="1">
      <alignment vertical="justify" wrapText="1"/>
    </xf>
    <xf numFmtId="44" fontId="19" fillId="4" borderId="4" xfId="2" applyFont="1" applyFill="1" applyBorder="1" applyAlignment="1">
      <alignment horizontal="center" vertical="justify" wrapText="1"/>
    </xf>
    <xf numFmtId="44" fontId="13" fillId="2" borderId="4" xfId="2" applyFont="1" applyFill="1" applyBorder="1" applyAlignment="1">
      <alignment horizontal="center" vertical="justify" wrapText="1"/>
    </xf>
    <xf numFmtId="44" fontId="10" fillId="3" borderId="4" xfId="2" applyFont="1" applyFill="1" applyBorder="1" applyAlignment="1">
      <alignment horizontal="center" vertical="justify" wrapText="1"/>
    </xf>
    <xf numFmtId="44" fontId="20" fillId="4" borderId="4" xfId="2" applyFont="1" applyFill="1" applyBorder="1" applyAlignment="1">
      <alignment horizontal="center" vertical="justify" wrapText="1"/>
    </xf>
    <xf numFmtId="0" fontId="10" fillId="4" borderId="4" xfId="0" applyFont="1" applyFill="1" applyBorder="1" applyAlignment="1">
      <alignment vertical="justify" wrapText="1"/>
    </xf>
    <xf numFmtId="0" fontId="19" fillId="4" borderId="4" xfId="0" applyFont="1" applyFill="1" applyBorder="1" applyAlignment="1">
      <alignment vertical="justify" wrapText="1"/>
    </xf>
    <xf numFmtId="0" fontId="3" fillId="4" borderId="3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colors>
    <mruColors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476250</xdr:colOff>
      <xdr:row>0</xdr:row>
      <xdr:rowOff>238125</xdr:rowOff>
    </xdr:from>
    <xdr:to>
      <xdr:col>0</xdr:col>
      <xdr:colOff>1219200</xdr:colOff>
      <xdr:row>2</xdr:row>
      <xdr:rowOff>295275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0" y="238125"/>
          <a:ext cx="7429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285750</xdr:colOff>
      <xdr:row>0</xdr:row>
      <xdr:rowOff>276225</xdr:rowOff>
    </xdr:from>
    <xdr:to>
      <xdr:col>10</xdr:col>
      <xdr:colOff>1028700</xdr:colOff>
      <xdr:row>3</xdr:row>
      <xdr:rowOff>19050</xdr:rowOff>
    </xdr:to>
    <xdr:pic>
      <xdr:nvPicPr>
        <xdr:cNvPr id="3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373225" y="276225"/>
          <a:ext cx="7429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0"/>
  <sheetViews>
    <sheetView tabSelected="1" zoomScaleNormal="100" workbookViewId="0">
      <selection activeCell="A3" sqref="A3:K3"/>
    </sheetView>
  </sheetViews>
  <sheetFormatPr baseColWidth="10" defaultRowHeight="12.75" x14ac:dyDescent="0.2"/>
  <cols>
    <col min="1" max="1" width="55.28515625" style="2" customWidth="1"/>
    <col min="2" max="2" width="2.28515625" style="1" customWidth="1"/>
    <col min="3" max="3" width="21.140625" style="2" customWidth="1"/>
    <col min="4" max="4" width="2.28515625" style="3" customWidth="1"/>
    <col min="5" max="5" width="20.7109375" style="2" customWidth="1"/>
    <col min="6" max="6" width="2.28515625" style="4" customWidth="1"/>
    <col min="7" max="7" width="19.140625" style="4" bestFit="1" customWidth="1"/>
    <col min="8" max="8" width="2.28515625" style="4" customWidth="1"/>
    <col min="9" max="9" width="19.140625" style="2" customWidth="1"/>
    <col min="10" max="10" width="2.28515625" style="2" customWidth="1"/>
    <col min="11" max="11" width="22.42578125" style="2" customWidth="1"/>
    <col min="12" max="16384" width="11.42578125" style="2"/>
  </cols>
  <sheetData>
    <row r="1" spans="1:11" ht="26.25" customHeight="1" x14ac:dyDescent="0.2">
      <c r="A1" s="63" t="s">
        <v>0</v>
      </c>
      <c r="B1" s="64"/>
      <c r="C1" s="64"/>
      <c r="D1" s="64"/>
      <c r="E1" s="64"/>
      <c r="F1" s="64"/>
      <c r="G1" s="64"/>
      <c r="H1" s="64"/>
      <c r="I1" s="64"/>
      <c r="J1" s="64"/>
      <c r="K1" s="64"/>
    </row>
    <row r="2" spans="1:11" ht="21.75" customHeight="1" x14ac:dyDescent="0.2">
      <c r="A2" s="63" t="s">
        <v>1</v>
      </c>
      <c r="B2" s="64"/>
      <c r="C2" s="64"/>
      <c r="D2" s="64"/>
      <c r="E2" s="64"/>
      <c r="F2" s="64"/>
      <c r="G2" s="64"/>
      <c r="H2" s="64"/>
      <c r="I2" s="64"/>
      <c r="J2" s="64"/>
      <c r="K2" s="64"/>
    </row>
    <row r="3" spans="1:11" ht="24.75" customHeight="1" x14ac:dyDescent="0.2">
      <c r="A3" s="63" t="s">
        <v>2</v>
      </c>
      <c r="B3" s="64"/>
      <c r="C3" s="64"/>
      <c r="D3" s="64"/>
      <c r="E3" s="64"/>
      <c r="F3" s="64"/>
      <c r="G3" s="64"/>
      <c r="H3" s="64"/>
      <c r="I3" s="64"/>
      <c r="J3" s="64"/>
      <c r="K3" s="64"/>
    </row>
    <row r="4" spans="1:11" ht="24.75" customHeight="1" x14ac:dyDescent="0.2">
      <c r="A4" s="65" t="s">
        <v>21</v>
      </c>
      <c r="B4" s="66"/>
      <c r="C4" s="66"/>
      <c r="D4" s="66"/>
      <c r="E4" s="66"/>
      <c r="F4" s="66"/>
      <c r="G4" s="66"/>
      <c r="H4" s="66"/>
      <c r="I4" s="66"/>
      <c r="J4" s="66"/>
      <c r="K4" s="66"/>
    </row>
    <row r="5" spans="1:11" hidden="1" x14ac:dyDescent="0.2">
      <c r="A5" s="61"/>
      <c r="B5" s="62"/>
      <c r="C5" s="62"/>
      <c r="D5" s="62"/>
      <c r="E5" s="62"/>
      <c r="F5" s="62"/>
      <c r="G5" s="62"/>
      <c r="H5" s="62"/>
    </row>
    <row r="6" spans="1:11" hidden="1" x14ac:dyDescent="0.2">
      <c r="A6" s="46"/>
      <c r="B6" s="47"/>
      <c r="C6" s="48"/>
      <c r="D6" s="49"/>
      <c r="E6" s="48"/>
      <c r="F6" s="50"/>
      <c r="G6" s="50"/>
      <c r="H6" s="50"/>
    </row>
    <row r="7" spans="1:11" ht="25.5" x14ac:dyDescent="0.3">
      <c r="A7" s="11" t="s">
        <v>3</v>
      </c>
      <c r="B7" s="12"/>
      <c r="C7" s="13" t="s">
        <v>4</v>
      </c>
      <c r="D7" s="14"/>
      <c r="E7" s="13" t="s">
        <v>5</v>
      </c>
      <c r="F7" s="15"/>
      <c r="G7" s="13" t="s">
        <v>20</v>
      </c>
      <c r="H7" s="15"/>
      <c r="I7" s="13" t="s">
        <v>22</v>
      </c>
      <c r="J7" s="15"/>
      <c r="K7" s="13" t="s">
        <v>23</v>
      </c>
    </row>
    <row r="8" spans="1:11" ht="14.25" x14ac:dyDescent="0.3">
      <c r="A8" s="30"/>
      <c r="B8" s="31"/>
      <c r="C8" s="32"/>
      <c r="D8" s="18"/>
      <c r="E8" s="32"/>
      <c r="F8" s="19"/>
      <c r="G8" s="32"/>
      <c r="H8" s="19"/>
      <c r="I8" s="32"/>
      <c r="J8" s="19"/>
      <c r="K8" s="54"/>
    </row>
    <row r="9" spans="1:11" ht="25.5" x14ac:dyDescent="0.3">
      <c r="A9" s="22" t="s">
        <v>8</v>
      </c>
      <c r="B9" s="16" t="s">
        <v>6</v>
      </c>
      <c r="C9" s="36" t="e">
        <f>+C11+#REF!</f>
        <v>#REF!</v>
      </c>
      <c r="D9" s="18">
        <v>1.03</v>
      </c>
      <c r="E9" s="36" t="e">
        <f>+E11+#REF!</f>
        <v>#REF!</v>
      </c>
      <c r="F9" s="19"/>
      <c r="G9" s="36" t="e">
        <f>+G11+#REF!</f>
        <v>#REF!</v>
      </c>
      <c r="H9" s="19"/>
      <c r="I9" s="36" t="e">
        <f>+I11+#REF!</f>
        <v>#REF!</v>
      </c>
      <c r="J9" s="19"/>
      <c r="K9" s="56" t="e">
        <f>+I9-G9</f>
        <v>#REF!</v>
      </c>
    </row>
    <row r="10" spans="1:11" ht="14.25" x14ac:dyDescent="0.3">
      <c r="A10" s="23"/>
      <c r="B10" s="21"/>
      <c r="C10" s="24"/>
      <c r="D10" s="18"/>
      <c r="E10" s="24"/>
      <c r="F10" s="19"/>
      <c r="G10" s="24"/>
      <c r="H10" s="19"/>
      <c r="I10" s="24"/>
      <c r="J10" s="19"/>
      <c r="K10" s="52"/>
    </row>
    <row r="11" spans="1:11" ht="14.25" x14ac:dyDescent="0.3">
      <c r="A11" s="37" t="s">
        <v>9</v>
      </c>
      <c r="B11" s="45" t="s">
        <v>7</v>
      </c>
      <c r="C11" s="38">
        <f>+C13+C17+C21</f>
        <v>2590310714.02</v>
      </c>
      <c r="D11" s="18">
        <v>1.03</v>
      </c>
      <c r="E11" s="38">
        <f>+E13+E17+E21</f>
        <v>2728524963</v>
      </c>
      <c r="F11" s="19"/>
      <c r="G11" s="38">
        <f>+G13+G17+G21</f>
        <v>3835062331.9968405</v>
      </c>
      <c r="H11" s="19"/>
      <c r="I11" s="38">
        <f>+I13+I17+I21</f>
        <v>3973007076</v>
      </c>
      <c r="J11" s="19"/>
      <c r="K11" s="57">
        <f>+I11-G11</f>
        <v>137944744.00315952</v>
      </c>
    </row>
    <row r="12" spans="1:11" ht="14.25" x14ac:dyDescent="0.3">
      <c r="A12" s="20"/>
      <c r="B12" s="21"/>
      <c r="C12" s="17"/>
      <c r="D12" s="18"/>
      <c r="E12" s="17"/>
      <c r="F12" s="19"/>
      <c r="G12" s="17"/>
      <c r="H12" s="19"/>
      <c r="I12" s="17"/>
      <c r="J12" s="19"/>
      <c r="K12" s="51"/>
    </row>
    <row r="13" spans="1:11" ht="14.25" x14ac:dyDescent="0.3">
      <c r="A13" s="34" t="s">
        <v>10</v>
      </c>
      <c r="B13" s="35"/>
      <c r="C13" s="39">
        <f>SUM(C14:C15)</f>
        <v>1753254440.4300001</v>
      </c>
      <c r="D13" s="18">
        <v>1.03</v>
      </c>
      <c r="E13" s="39">
        <f>+E14+E15</f>
        <v>1856618536</v>
      </c>
      <c r="F13" s="19"/>
      <c r="G13" s="39">
        <f>+G14+G15</f>
        <v>2969315416.9968405</v>
      </c>
      <c r="H13" s="19"/>
      <c r="I13" s="39">
        <f>+I14+I15</f>
        <v>3008648813</v>
      </c>
      <c r="J13" s="19"/>
      <c r="K13" s="58">
        <f t="shared" ref="K13:K15" si="0">+I13-G13</f>
        <v>39333396.003159523</v>
      </c>
    </row>
    <row r="14" spans="1:11" ht="14.25" x14ac:dyDescent="0.3">
      <c r="A14" s="25" t="s">
        <v>11</v>
      </c>
      <c r="B14" s="26"/>
      <c r="C14" s="28">
        <v>1480221534.9300001</v>
      </c>
      <c r="D14" s="18">
        <v>1.03</v>
      </c>
      <c r="E14" s="28">
        <v>1557753623</v>
      </c>
      <c r="F14" s="19"/>
      <c r="G14" s="28">
        <v>2358182946.1404438</v>
      </c>
      <c r="H14" s="19"/>
      <c r="I14" s="28">
        <v>2465525258</v>
      </c>
      <c r="J14" s="19"/>
      <c r="K14" s="53">
        <f t="shared" si="0"/>
        <v>107342311.8595562</v>
      </c>
    </row>
    <row r="15" spans="1:11" ht="14.25" x14ac:dyDescent="0.3">
      <c r="A15" s="25" t="s">
        <v>12</v>
      </c>
      <c r="B15" s="26"/>
      <c r="C15" s="28">
        <v>273032905.5</v>
      </c>
      <c r="D15" s="18">
        <v>1.03</v>
      </c>
      <c r="E15" s="28">
        <v>298864913</v>
      </c>
      <c r="F15" s="19"/>
      <c r="G15" s="28">
        <v>611132470.85639656</v>
      </c>
      <c r="H15" s="19"/>
      <c r="I15" s="28">
        <v>543123555</v>
      </c>
      <c r="J15" s="19"/>
      <c r="K15" s="27">
        <f t="shared" si="0"/>
        <v>-68008915.856396556</v>
      </c>
    </row>
    <row r="16" spans="1:11" ht="14.25" x14ac:dyDescent="0.3">
      <c r="A16" s="40"/>
      <c r="B16" s="31"/>
      <c r="C16" s="41"/>
      <c r="D16" s="18"/>
      <c r="E16" s="41"/>
      <c r="F16" s="19"/>
      <c r="G16" s="41"/>
      <c r="H16" s="19"/>
      <c r="I16" s="41"/>
      <c r="J16" s="19"/>
      <c r="K16" s="59"/>
    </row>
    <row r="17" spans="1:11" ht="14.25" x14ac:dyDescent="0.3">
      <c r="A17" s="34" t="s">
        <v>13</v>
      </c>
      <c r="B17" s="35"/>
      <c r="C17" s="39">
        <f>+C18+C19</f>
        <v>737817959.84000003</v>
      </c>
      <c r="D17" s="18">
        <v>1.03</v>
      </c>
      <c r="E17" s="39">
        <f>+E18+E19</f>
        <v>769690964</v>
      </c>
      <c r="F17" s="19"/>
      <c r="G17" s="39">
        <f>+G18+G19</f>
        <v>865746915</v>
      </c>
      <c r="H17" s="19"/>
      <c r="I17" s="39">
        <f>+I18+I19</f>
        <v>964358262.99999976</v>
      </c>
      <c r="J17" s="19"/>
      <c r="K17" s="58">
        <f t="shared" ref="K17:K19" si="1">+I17-G17</f>
        <v>98611347.999999762</v>
      </c>
    </row>
    <row r="18" spans="1:11" ht="14.25" x14ac:dyDescent="0.3">
      <c r="A18" s="25" t="s">
        <v>14</v>
      </c>
      <c r="B18" s="26"/>
      <c r="C18" s="28">
        <v>61438863.200000003</v>
      </c>
      <c r="D18" s="18">
        <v>1.03</v>
      </c>
      <c r="E18" s="28">
        <v>63658546</v>
      </c>
      <c r="F18" s="19"/>
      <c r="G18" s="28">
        <v>73861861</v>
      </c>
      <c r="H18" s="19"/>
      <c r="I18" s="28">
        <v>83824129</v>
      </c>
      <c r="J18" s="19"/>
      <c r="K18" s="53">
        <f t="shared" si="1"/>
        <v>9962268</v>
      </c>
    </row>
    <row r="19" spans="1:11" ht="14.25" x14ac:dyDescent="0.3">
      <c r="A19" s="25" t="s">
        <v>15</v>
      </c>
      <c r="B19" s="26"/>
      <c r="C19" s="28">
        <v>676379096.63999999</v>
      </c>
      <c r="D19" s="18">
        <v>1.03</v>
      </c>
      <c r="E19" s="28">
        <v>706032418</v>
      </c>
      <c r="F19" s="19"/>
      <c r="G19" s="28">
        <v>791885054</v>
      </c>
      <c r="H19" s="19"/>
      <c r="I19" s="28">
        <v>880534133.99999976</v>
      </c>
      <c r="J19" s="19"/>
      <c r="K19" s="53">
        <f t="shared" si="1"/>
        <v>88649079.999999762</v>
      </c>
    </row>
    <row r="20" spans="1:11" ht="14.25" x14ac:dyDescent="0.3">
      <c r="A20" s="25"/>
      <c r="B20" s="26"/>
      <c r="C20" s="33"/>
      <c r="D20" s="18"/>
      <c r="E20" s="33"/>
      <c r="F20" s="19"/>
      <c r="G20" s="33"/>
      <c r="H20" s="19"/>
      <c r="I20" s="33"/>
      <c r="J20" s="19"/>
      <c r="K20" s="55"/>
    </row>
    <row r="21" spans="1:11" ht="14.25" x14ac:dyDescent="0.3">
      <c r="A21" s="34" t="s">
        <v>16</v>
      </c>
      <c r="B21" s="35"/>
      <c r="C21" s="17">
        <f>SUM(C22:C24)</f>
        <v>99238313.75</v>
      </c>
      <c r="D21" s="18">
        <v>1.03</v>
      </c>
      <c r="E21" s="17">
        <f>+E23</f>
        <v>102215463</v>
      </c>
      <c r="F21" s="19"/>
      <c r="G21" s="17">
        <f>+G23</f>
        <v>0</v>
      </c>
      <c r="H21" s="19"/>
      <c r="I21" s="17">
        <f>+I23</f>
        <v>0</v>
      </c>
      <c r="J21" s="19"/>
      <c r="K21" s="51">
        <f>+I21-G21</f>
        <v>0</v>
      </c>
    </row>
    <row r="22" spans="1:11" ht="14.25" x14ac:dyDescent="0.3">
      <c r="A22" s="25" t="s">
        <v>17</v>
      </c>
      <c r="B22" s="26"/>
      <c r="C22" s="28">
        <v>99238313.75</v>
      </c>
      <c r="D22" s="18">
        <v>1.03</v>
      </c>
      <c r="E22" s="28">
        <v>0</v>
      </c>
      <c r="F22" s="19"/>
      <c r="G22" s="28"/>
      <c r="H22" s="19"/>
      <c r="I22" s="28"/>
      <c r="J22" s="19"/>
      <c r="K22" s="53">
        <f t="shared" ref="K22:K24" si="2">+I22-G22</f>
        <v>0</v>
      </c>
    </row>
    <row r="23" spans="1:11" ht="14.25" x14ac:dyDescent="0.3">
      <c r="A23" s="25" t="s">
        <v>18</v>
      </c>
      <c r="B23" s="26"/>
      <c r="C23" s="28">
        <v>0</v>
      </c>
      <c r="D23" s="18"/>
      <c r="E23" s="28">
        <v>102215463</v>
      </c>
      <c r="F23" s="19"/>
      <c r="G23" s="28"/>
      <c r="H23" s="19"/>
      <c r="I23" s="28"/>
      <c r="J23" s="19"/>
      <c r="K23" s="53">
        <f t="shared" si="2"/>
        <v>0</v>
      </c>
    </row>
    <row r="24" spans="1:11" ht="14.25" x14ac:dyDescent="0.3">
      <c r="A24" s="25" t="s">
        <v>19</v>
      </c>
      <c r="B24" s="29"/>
      <c r="C24" s="28">
        <v>0</v>
      </c>
      <c r="D24" s="18">
        <v>1.03</v>
      </c>
      <c r="E24" s="28">
        <f t="shared" ref="E24:I24" si="3">+C24*D24</f>
        <v>0</v>
      </c>
      <c r="F24" s="19"/>
      <c r="G24" s="28">
        <f t="shared" si="3"/>
        <v>0</v>
      </c>
      <c r="H24" s="19"/>
      <c r="I24" s="28">
        <f t="shared" si="3"/>
        <v>0</v>
      </c>
      <c r="J24" s="19"/>
      <c r="K24" s="53">
        <f t="shared" si="2"/>
        <v>0</v>
      </c>
    </row>
    <row r="25" spans="1:11" ht="14.25" x14ac:dyDescent="0.3">
      <c r="A25" s="42"/>
      <c r="B25" s="43"/>
      <c r="C25" s="44"/>
      <c r="D25" s="18"/>
      <c r="E25" s="44"/>
      <c r="F25" s="19"/>
      <c r="G25" s="44"/>
      <c r="H25" s="19"/>
      <c r="I25" s="44"/>
      <c r="J25" s="19"/>
      <c r="K25" s="60"/>
    </row>
    <row r="26" spans="1:11" ht="14.25" x14ac:dyDescent="0.3">
      <c r="A26" s="9"/>
      <c r="B26" s="8"/>
      <c r="C26" s="10"/>
      <c r="D26" s="6"/>
      <c r="E26" s="10"/>
      <c r="F26" s="7"/>
      <c r="G26" s="10"/>
      <c r="H26" s="7"/>
      <c r="I26" s="10"/>
      <c r="J26" s="7"/>
      <c r="K26" s="10"/>
    </row>
    <row r="27" spans="1:11" x14ac:dyDescent="0.2">
      <c r="G27" s="2"/>
      <c r="J27" s="4"/>
    </row>
    <row r="28" spans="1:11" x14ac:dyDescent="0.2">
      <c r="G28" s="2"/>
      <c r="J28" s="4"/>
    </row>
    <row r="29" spans="1:11" x14ac:dyDescent="0.2">
      <c r="G29" s="2"/>
      <c r="J29" s="4"/>
    </row>
    <row r="30" spans="1:11" x14ac:dyDescent="0.2">
      <c r="G30" s="2"/>
      <c r="J30" s="4"/>
    </row>
    <row r="31" spans="1:11" x14ac:dyDescent="0.2">
      <c r="G31" s="2"/>
      <c r="J31" s="4"/>
    </row>
    <row r="32" spans="1:11" x14ac:dyDescent="0.2">
      <c r="G32" s="2"/>
      <c r="J32" s="4"/>
    </row>
    <row r="33" spans="7:10" x14ac:dyDescent="0.2">
      <c r="G33" s="2"/>
      <c r="J33" s="4"/>
    </row>
    <row r="34" spans="7:10" x14ac:dyDescent="0.2">
      <c r="G34" s="2"/>
      <c r="J34" s="4"/>
    </row>
    <row r="35" spans="7:10" x14ac:dyDescent="0.2">
      <c r="G35" s="2"/>
      <c r="J35" s="4"/>
    </row>
    <row r="36" spans="7:10" x14ac:dyDescent="0.2">
      <c r="G36" s="2"/>
      <c r="J36" s="4"/>
    </row>
    <row r="37" spans="7:10" x14ac:dyDescent="0.2">
      <c r="G37" s="2"/>
      <c r="J37" s="4"/>
    </row>
    <row r="38" spans="7:10" x14ac:dyDescent="0.2">
      <c r="G38" s="2"/>
      <c r="J38" s="4"/>
    </row>
    <row r="39" spans="7:10" x14ac:dyDescent="0.2">
      <c r="G39" s="2"/>
      <c r="J39" s="4"/>
    </row>
    <row r="40" spans="7:10" x14ac:dyDescent="0.2">
      <c r="G40" s="2"/>
      <c r="J40" s="4"/>
    </row>
    <row r="41" spans="7:10" x14ac:dyDescent="0.2">
      <c r="G41" s="2"/>
      <c r="J41" s="4"/>
    </row>
    <row r="42" spans="7:10" x14ac:dyDescent="0.2">
      <c r="G42" s="2"/>
      <c r="J42" s="4"/>
    </row>
    <row r="43" spans="7:10" x14ac:dyDescent="0.2">
      <c r="G43" s="2"/>
      <c r="J43" s="4"/>
    </row>
    <row r="44" spans="7:10" x14ac:dyDescent="0.2">
      <c r="G44" s="2"/>
      <c r="J44" s="4"/>
    </row>
    <row r="45" spans="7:10" x14ac:dyDescent="0.2">
      <c r="G45" s="2"/>
      <c r="J45" s="4"/>
    </row>
    <row r="46" spans="7:10" x14ac:dyDescent="0.2">
      <c r="G46" s="2"/>
      <c r="J46" s="4"/>
    </row>
    <row r="47" spans="7:10" x14ac:dyDescent="0.2">
      <c r="G47" s="2"/>
      <c r="J47" s="4"/>
    </row>
    <row r="48" spans="7:10" x14ac:dyDescent="0.2">
      <c r="G48" s="2"/>
      <c r="J48" s="4"/>
    </row>
    <row r="49" spans="7:10" x14ac:dyDescent="0.2">
      <c r="G49" s="2"/>
      <c r="J49" s="4"/>
    </row>
    <row r="50" spans="7:10" x14ac:dyDescent="0.2">
      <c r="G50" s="2"/>
      <c r="J50" s="4"/>
    </row>
    <row r="51" spans="7:10" x14ac:dyDescent="0.2">
      <c r="G51" s="2"/>
      <c r="J51" s="4"/>
    </row>
    <row r="52" spans="7:10" x14ac:dyDescent="0.2">
      <c r="G52" s="2"/>
      <c r="J52" s="4"/>
    </row>
    <row r="53" spans="7:10" x14ac:dyDescent="0.2">
      <c r="G53" s="2"/>
      <c r="J53" s="4"/>
    </row>
    <row r="54" spans="7:10" x14ac:dyDescent="0.2">
      <c r="G54" s="2"/>
      <c r="J54" s="4"/>
    </row>
    <row r="55" spans="7:10" x14ac:dyDescent="0.2">
      <c r="G55" s="2"/>
      <c r="J55" s="4"/>
    </row>
    <row r="56" spans="7:10" x14ac:dyDescent="0.2">
      <c r="G56" s="2"/>
      <c r="J56" s="4"/>
    </row>
    <row r="57" spans="7:10" x14ac:dyDescent="0.2">
      <c r="G57" s="2"/>
      <c r="J57" s="4"/>
    </row>
    <row r="58" spans="7:10" x14ac:dyDescent="0.2">
      <c r="G58" s="2"/>
      <c r="J58" s="4"/>
    </row>
    <row r="59" spans="7:10" x14ac:dyDescent="0.2">
      <c r="G59" s="2"/>
      <c r="J59" s="4"/>
    </row>
    <row r="60" spans="7:10" x14ac:dyDescent="0.2">
      <c r="G60" s="2"/>
      <c r="J60" s="4"/>
    </row>
    <row r="61" spans="7:10" x14ac:dyDescent="0.2">
      <c r="G61" s="2"/>
      <c r="J61" s="4"/>
    </row>
    <row r="62" spans="7:10" x14ac:dyDescent="0.2">
      <c r="G62" s="2"/>
      <c r="J62" s="4"/>
    </row>
    <row r="63" spans="7:10" x14ac:dyDescent="0.2">
      <c r="G63" s="2"/>
      <c r="J63" s="4"/>
    </row>
    <row r="64" spans="7:10" x14ac:dyDescent="0.2">
      <c r="G64" s="2"/>
      <c r="J64" s="4"/>
    </row>
    <row r="65" spans="7:11" x14ac:dyDescent="0.2">
      <c r="G65" s="2"/>
      <c r="J65" s="4"/>
    </row>
    <row r="66" spans="7:11" x14ac:dyDescent="0.2">
      <c r="G66" s="2"/>
      <c r="J66" s="4"/>
    </row>
    <row r="67" spans="7:11" x14ac:dyDescent="0.2">
      <c r="G67" s="2"/>
      <c r="J67" s="4"/>
      <c r="K67" s="5"/>
    </row>
    <row r="68" spans="7:11" x14ac:dyDescent="0.2">
      <c r="G68" s="2"/>
      <c r="J68" s="4"/>
      <c r="K68" s="5"/>
    </row>
    <row r="69" spans="7:11" x14ac:dyDescent="0.2">
      <c r="G69" s="2"/>
      <c r="J69" s="4"/>
      <c r="K69" s="5"/>
    </row>
    <row r="70" spans="7:11" x14ac:dyDescent="0.2">
      <c r="G70" s="2"/>
      <c r="J70" s="4"/>
      <c r="K70" s="5"/>
    </row>
    <row r="71" spans="7:11" x14ac:dyDescent="0.2">
      <c r="G71" s="2"/>
      <c r="J71" s="4"/>
      <c r="K71" s="5"/>
    </row>
    <row r="72" spans="7:11" x14ac:dyDescent="0.2">
      <c r="G72" s="2"/>
      <c r="J72" s="4"/>
      <c r="K72" s="5"/>
    </row>
    <row r="73" spans="7:11" x14ac:dyDescent="0.2">
      <c r="G73" s="2"/>
      <c r="J73" s="4"/>
      <c r="K73" s="5"/>
    </row>
    <row r="74" spans="7:11" x14ac:dyDescent="0.2">
      <c r="G74" s="2"/>
      <c r="J74" s="4"/>
      <c r="K74" s="5"/>
    </row>
    <row r="75" spans="7:11" x14ac:dyDescent="0.2">
      <c r="G75" s="2"/>
      <c r="J75" s="4"/>
      <c r="K75" s="5"/>
    </row>
    <row r="76" spans="7:11" x14ac:dyDescent="0.2">
      <c r="G76" s="2"/>
      <c r="J76" s="4"/>
      <c r="K76" s="5"/>
    </row>
    <row r="77" spans="7:11" x14ac:dyDescent="0.2">
      <c r="G77" s="2"/>
      <c r="J77" s="4"/>
      <c r="K77" s="5"/>
    </row>
    <row r="78" spans="7:11" x14ac:dyDescent="0.2">
      <c r="G78" s="2"/>
      <c r="J78" s="4"/>
      <c r="K78" s="5"/>
    </row>
    <row r="79" spans="7:11" x14ac:dyDescent="0.2">
      <c r="G79" s="2"/>
      <c r="J79" s="4"/>
      <c r="K79" s="5"/>
    </row>
    <row r="80" spans="7:11" x14ac:dyDescent="0.2">
      <c r="G80" s="2"/>
      <c r="J80" s="4"/>
      <c r="K80" s="5"/>
    </row>
    <row r="81" spans="7:11" x14ac:dyDescent="0.2">
      <c r="G81" s="2"/>
      <c r="J81" s="4"/>
      <c r="K81" s="5"/>
    </row>
    <row r="82" spans="7:11" x14ac:dyDescent="0.2">
      <c r="G82" s="2"/>
      <c r="J82" s="4"/>
      <c r="K82" s="5"/>
    </row>
    <row r="83" spans="7:11" x14ac:dyDescent="0.2">
      <c r="G83" s="2"/>
      <c r="J83" s="4"/>
      <c r="K83" s="5"/>
    </row>
    <row r="84" spans="7:11" x14ac:dyDescent="0.2">
      <c r="G84" s="2"/>
      <c r="J84" s="4"/>
      <c r="K84" s="5"/>
    </row>
    <row r="85" spans="7:11" x14ac:dyDescent="0.2">
      <c r="G85" s="2"/>
      <c r="J85" s="4"/>
      <c r="K85" s="5"/>
    </row>
    <row r="86" spans="7:11" x14ac:dyDescent="0.2">
      <c r="G86" s="2"/>
      <c r="J86" s="4"/>
      <c r="K86" s="5"/>
    </row>
    <row r="87" spans="7:11" x14ac:dyDescent="0.2">
      <c r="G87" s="2"/>
      <c r="J87" s="4"/>
      <c r="K87" s="5"/>
    </row>
    <row r="88" spans="7:11" x14ac:dyDescent="0.2">
      <c r="G88" s="2"/>
      <c r="J88" s="4"/>
      <c r="K88" s="5"/>
    </row>
    <row r="89" spans="7:11" x14ac:dyDescent="0.2">
      <c r="G89" s="2"/>
      <c r="J89" s="4"/>
      <c r="K89" s="5"/>
    </row>
    <row r="90" spans="7:11" x14ac:dyDescent="0.2">
      <c r="G90" s="2"/>
      <c r="J90" s="4"/>
      <c r="K90" s="5"/>
    </row>
    <row r="91" spans="7:11" x14ac:dyDescent="0.2">
      <c r="G91" s="2"/>
      <c r="J91" s="4"/>
      <c r="K91" s="5"/>
    </row>
    <row r="92" spans="7:11" x14ac:dyDescent="0.2">
      <c r="G92" s="2"/>
      <c r="J92" s="4"/>
      <c r="K92" s="5"/>
    </row>
    <row r="93" spans="7:11" x14ac:dyDescent="0.2">
      <c r="G93" s="2"/>
      <c r="J93" s="4"/>
      <c r="K93" s="5"/>
    </row>
    <row r="94" spans="7:11" x14ac:dyDescent="0.2">
      <c r="G94" s="2"/>
      <c r="J94" s="4"/>
      <c r="K94" s="5"/>
    </row>
    <row r="95" spans="7:11" x14ac:dyDescent="0.2">
      <c r="G95" s="2"/>
      <c r="J95" s="4"/>
      <c r="K95" s="5"/>
    </row>
    <row r="96" spans="7:11" x14ac:dyDescent="0.2">
      <c r="G96" s="2"/>
      <c r="J96" s="4"/>
      <c r="K96" s="5"/>
    </row>
    <row r="97" spans="7:11" x14ac:dyDescent="0.2">
      <c r="G97" s="2"/>
      <c r="J97" s="4"/>
      <c r="K97" s="5"/>
    </row>
    <row r="98" spans="7:11" x14ac:dyDescent="0.2">
      <c r="G98" s="2"/>
      <c r="J98" s="4"/>
      <c r="K98" s="5"/>
    </row>
    <row r="99" spans="7:11" x14ac:dyDescent="0.2">
      <c r="G99" s="2"/>
      <c r="J99" s="4"/>
      <c r="K99" s="5"/>
    </row>
    <row r="100" spans="7:11" x14ac:dyDescent="0.2">
      <c r="G100" s="2"/>
      <c r="J100" s="4"/>
      <c r="K100" s="5"/>
    </row>
    <row r="101" spans="7:11" x14ac:dyDescent="0.2">
      <c r="G101" s="2"/>
      <c r="J101" s="4"/>
      <c r="K101" s="5"/>
    </row>
    <row r="102" spans="7:11" x14ac:dyDescent="0.2">
      <c r="G102" s="2"/>
      <c r="J102" s="4"/>
      <c r="K102" s="5"/>
    </row>
    <row r="103" spans="7:11" x14ac:dyDescent="0.2">
      <c r="G103" s="2"/>
      <c r="J103" s="4"/>
      <c r="K103" s="5"/>
    </row>
    <row r="104" spans="7:11" x14ac:dyDescent="0.2">
      <c r="G104" s="2"/>
      <c r="J104" s="4"/>
      <c r="K104" s="5"/>
    </row>
    <row r="105" spans="7:11" x14ac:dyDescent="0.2">
      <c r="G105" s="2"/>
      <c r="J105" s="4"/>
      <c r="K105" s="5"/>
    </row>
    <row r="106" spans="7:11" x14ac:dyDescent="0.2">
      <c r="G106" s="2"/>
      <c r="J106" s="4"/>
      <c r="K106" s="5"/>
    </row>
    <row r="107" spans="7:11" x14ac:dyDescent="0.2">
      <c r="G107" s="2"/>
      <c r="J107" s="4"/>
      <c r="K107" s="5"/>
    </row>
    <row r="108" spans="7:11" x14ac:dyDescent="0.2">
      <c r="G108" s="2"/>
      <c r="J108" s="4"/>
      <c r="K108" s="5"/>
    </row>
    <row r="109" spans="7:11" x14ac:dyDescent="0.2">
      <c r="G109" s="2"/>
      <c r="J109" s="4"/>
      <c r="K109" s="5"/>
    </row>
    <row r="110" spans="7:11" x14ac:dyDescent="0.2">
      <c r="G110" s="2"/>
      <c r="J110" s="4"/>
      <c r="K110" s="5"/>
    </row>
    <row r="111" spans="7:11" x14ac:dyDescent="0.2">
      <c r="G111" s="2"/>
      <c r="J111" s="4"/>
      <c r="K111" s="5"/>
    </row>
    <row r="112" spans="7:11" x14ac:dyDescent="0.2">
      <c r="G112" s="2"/>
      <c r="J112" s="4"/>
      <c r="K112" s="5"/>
    </row>
    <row r="113" spans="7:11" x14ac:dyDescent="0.2">
      <c r="G113" s="2"/>
      <c r="J113" s="4"/>
      <c r="K113" s="5"/>
    </row>
    <row r="114" spans="7:11" x14ac:dyDescent="0.2">
      <c r="G114" s="2"/>
      <c r="J114" s="4"/>
      <c r="K114" s="5"/>
    </row>
    <row r="115" spans="7:11" x14ac:dyDescent="0.2">
      <c r="G115" s="2"/>
      <c r="J115" s="4"/>
      <c r="K115" s="5"/>
    </row>
    <row r="116" spans="7:11" x14ac:dyDescent="0.2">
      <c r="G116" s="2"/>
      <c r="J116" s="4"/>
      <c r="K116" s="5"/>
    </row>
    <row r="117" spans="7:11" x14ac:dyDescent="0.2">
      <c r="G117" s="2"/>
      <c r="J117" s="4"/>
      <c r="K117" s="5"/>
    </row>
    <row r="118" spans="7:11" x14ac:dyDescent="0.2">
      <c r="G118" s="2"/>
      <c r="J118" s="4"/>
      <c r="K118" s="5"/>
    </row>
    <row r="119" spans="7:11" x14ac:dyDescent="0.2">
      <c r="G119" s="2"/>
      <c r="J119" s="4"/>
      <c r="K119" s="5"/>
    </row>
    <row r="120" spans="7:11" x14ac:dyDescent="0.2">
      <c r="G120" s="2"/>
      <c r="J120" s="4"/>
      <c r="K120" s="5"/>
    </row>
    <row r="121" spans="7:11" x14ac:dyDescent="0.2">
      <c r="G121" s="2"/>
      <c r="J121" s="4"/>
      <c r="K121" s="5"/>
    </row>
    <row r="122" spans="7:11" x14ac:dyDescent="0.2">
      <c r="G122" s="2"/>
      <c r="J122" s="4"/>
      <c r="K122" s="5"/>
    </row>
    <row r="123" spans="7:11" x14ac:dyDescent="0.2">
      <c r="G123" s="2"/>
      <c r="J123" s="4"/>
      <c r="K123" s="5"/>
    </row>
    <row r="124" spans="7:11" x14ac:dyDescent="0.2">
      <c r="G124" s="2"/>
      <c r="J124" s="4"/>
      <c r="K124" s="5"/>
    </row>
    <row r="125" spans="7:11" x14ac:dyDescent="0.2">
      <c r="G125" s="2"/>
      <c r="J125" s="4"/>
      <c r="K125" s="5"/>
    </row>
    <row r="126" spans="7:11" x14ac:dyDescent="0.2">
      <c r="G126" s="2"/>
      <c r="J126" s="4"/>
      <c r="K126" s="5"/>
    </row>
    <row r="127" spans="7:11" x14ac:dyDescent="0.2">
      <c r="G127" s="2"/>
      <c r="J127" s="4"/>
      <c r="K127" s="5"/>
    </row>
    <row r="128" spans="7:11" x14ac:dyDescent="0.2">
      <c r="G128" s="2"/>
      <c r="J128" s="4"/>
      <c r="K128" s="5"/>
    </row>
    <row r="129" spans="7:11" x14ac:dyDescent="0.2">
      <c r="G129" s="2"/>
      <c r="J129" s="4"/>
      <c r="K129" s="5"/>
    </row>
    <row r="130" spans="7:11" x14ac:dyDescent="0.2">
      <c r="G130" s="2"/>
      <c r="J130" s="4"/>
      <c r="K130" s="5"/>
    </row>
    <row r="131" spans="7:11" x14ac:dyDescent="0.2">
      <c r="G131" s="2"/>
      <c r="J131" s="4"/>
      <c r="K131" s="5"/>
    </row>
    <row r="132" spans="7:11" x14ac:dyDescent="0.2">
      <c r="G132" s="2"/>
      <c r="J132" s="4"/>
      <c r="K132" s="5"/>
    </row>
    <row r="133" spans="7:11" x14ac:dyDescent="0.2">
      <c r="G133" s="2"/>
      <c r="J133" s="4"/>
      <c r="K133" s="5"/>
    </row>
    <row r="134" spans="7:11" x14ac:dyDescent="0.2">
      <c r="G134" s="2"/>
      <c r="J134" s="4"/>
      <c r="K134" s="5"/>
    </row>
    <row r="135" spans="7:11" x14ac:dyDescent="0.2">
      <c r="G135" s="2"/>
      <c r="J135" s="4"/>
      <c r="K135" s="5"/>
    </row>
    <row r="136" spans="7:11" x14ac:dyDescent="0.2">
      <c r="G136" s="2"/>
      <c r="J136" s="4"/>
      <c r="K136" s="5"/>
    </row>
    <row r="137" spans="7:11" x14ac:dyDescent="0.2">
      <c r="G137" s="2"/>
      <c r="J137" s="4"/>
      <c r="K137" s="5"/>
    </row>
    <row r="138" spans="7:11" x14ac:dyDescent="0.2">
      <c r="G138" s="2"/>
      <c r="J138" s="4"/>
      <c r="K138" s="5"/>
    </row>
    <row r="139" spans="7:11" x14ac:dyDescent="0.2">
      <c r="G139" s="2"/>
      <c r="J139" s="4"/>
      <c r="K139" s="5"/>
    </row>
    <row r="140" spans="7:11" x14ac:dyDescent="0.2">
      <c r="G140" s="2"/>
      <c r="J140" s="4"/>
      <c r="K140" s="5"/>
    </row>
    <row r="141" spans="7:11" x14ac:dyDescent="0.2">
      <c r="G141" s="2"/>
      <c r="J141" s="4"/>
      <c r="K141" s="5"/>
    </row>
    <row r="142" spans="7:11" x14ac:dyDescent="0.2">
      <c r="G142" s="2"/>
      <c r="J142" s="4"/>
      <c r="K142" s="5"/>
    </row>
    <row r="143" spans="7:11" x14ac:dyDescent="0.2">
      <c r="G143" s="2"/>
      <c r="J143" s="4"/>
      <c r="K143" s="5"/>
    </row>
    <row r="144" spans="7:11" x14ac:dyDescent="0.2">
      <c r="G144" s="2"/>
      <c r="J144" s="4"/>
      <c r="K144" s="5"/>
    </row>
    <row r="145" spans="7:11" x14ac:dyDescent="0.2">
      <c r="G145" s="2"/>
      <c r="J145" s="4"/>
      <c r="K145" s="5"/>
    </row>
    <row r="146" spans="7:11" x14ac:dyDescent="0.2">
      <c r="G146" s="2"/>
      <c r="J146" s="4"/>
      <c r="K146" s="5"/>
    </row>
    <row r="147" spans="7:11" x14ac:dyDescent="0.2">
      <c r="G147" s="2"/>
      <c r="J147" s="4"/>
      <c r="K147" s="5"/>
    </row>
    <row r="148" spans="7:11" x14ac:dyDescent="0.2">
      <c r="G148" s="2"/>
      <c r="J148" s="4"/>
      <c r="K148" s="5"/>
    </row>
    <row r="149" spans="7:11" x14ac:dyDescent="0.2">
      <c r="G149" s="2"/>
      <c r="J149" s="4"/>
      <c r="K149" s="5"/>
    </row>
    <row r="150" spans="7:11" x14ac:dyDescent="0.2">
      <c r="G150" s="2"/>
      <c r="J150" s="4"/>
      <c r="K150" s="5"/>
    </row>
    <row r="151" spans="7:11" x14ac:dyDescent="0.2">
      <c r="G151" s="2"/>
      <c r="J151" s="4"/>
      <c r="K151" s="5"/>
    </row>
    <row r="152" spans="7:11" x14ac:dyDescent="0.2">
      <c r="G152" s="2"/>
      <c r="J152" s="4"/>
      <c r="K152" s="5"/>
    </row>
    <row r="153" spans="7:11" x14ac:dyDescent="0.2">
      <c r="G153" s="2"/>
      <c r="J153" s="4"/>
      <c r="K153" s="5"/>
    </row>
    <row r="154" spans="7:11" x14ac:dyDescent="0.2">
      <c r="G154" s="2"/>
      <c r="J154" s="4"/>
      <c r="K154" s="5"/>
    </row>
    <row r="155" spans="7:11" x14ac:dyDescent="0.2">
      <c r="G155" s="2"/>
      <c r="J155" s="4"/>
      <c r="K155" s="5"/>
    </row>
    <row r="156" spans="7:11" x14ac:dyDescent="0.2">
      <c r="G156" s="2"/>
      <c r="J156" s="4"/>
      <c r="K156" s="5"/>
    </row>
    <row r="157" spans="7:11" x14ac:dyDescent="0.2">
      <c r="G157" s="2"/>
      <c r="J157" s="4"/>
      <c r="K157" s="5"/>
    </row>
    <row r="158" spans="7:11" x14ac:dyDescent="0.2">
      <c r="G158" s="2"/>
      <c r="J158" s="4"/>
      <c r="K158" s="5"/>
    </row>
    <row r="159" spans="7:11" x14ac:dyDescent="0.2">
      <c r="G159" s="2"/>
      <c r="J159" s="4"/>
      <c r="K159" s="5"/>
    </row>
    <row r="160" spans="7:11" x14ac:dyDescent="0.2">
      <c r="G160" s="2"/>
      <c r="J160" s="4"/>
      <c r="K160" s="5"/>
    </row>
    <row r="161" spans="7:11" x14ac:dyDescent="0.2">
      <c r="G161" s="2"/>
      <c r="J161" s="4"/>
      <c r="K161" s="5"/>
    </row>
    <row r="162" spans="7:11" x14ac:dyDescent="0.2">
      <c r="G162" s="2"/>
      <c r="J162" s="4"/>
      <c r="K162" s="5"/>
    </row>
    <row r="163" spans="7:11" x14ac:dyDescent="0.2">
      <c r="G163" s="2"/>
      <c r="J163" s="4"/>
      <c r="K163" s="5"/>
    </row>
    <row r="164" spans="7:11" x14ac:dyDescent="0.2">
      <c r="G164" s="2"/>
      <c r="J164" s="4"/>
      <c r="K164" s="5"/>
    </row>
    <row r="165" spans="7:11" x14ac:dyDescent="0.2">
      <c r="G165" s="2"/>
      <c r="J165" s="4"/>
      <c r="K165" s="5"/>
    </row>
    <row r="166" spans="7:11" x14ac:dyDescent="0.2">
      <c r="G166" s="2"/>
      <c r="J166" s="4"/>
      <c r="K166" s="5"/>
    </row>
    <row r="167" spans="7:11" x14ac:dyDescent="0.2">
      <c r="G167" s="2"/>
      <c r="J167" s="4"/>
      <c r="K167" s="5"/>
    </row>
    <row r="168" spans="7:11" x14ac:dyDescent="0.2">
      <c r="G168" s="2"/>
      <c r="J168" s="4"/>
      <c r="K168" s="5"/>
    </row>
    <row r="169" spans="7:11" x14ac:dyDescent="0.2">
      <c r="G169" s="2"/>
      <c r="J169" s="4"/>
      <c r="K169" s="5"/>
    </row>
    <row r="170" spans="7:11" x14ac:dyDescent="0.2">
      <c r="G170" s="2"/>
      <c r="J170" s="4"/>
      <c r="K170" s="5"/>
    </row>
    <row r="171" spans="7:11" x14ac:dyDescent="0.2">
      <c r="G171" s="2"/>
      <c r="J171" s="4"/>
      <c r="K171" s="5"/>
    </row>
    <row r="172" spans="7:11" x14ac:dyDescent="0.2">
      <c r="G172" s="2"/>
      <c r="J172" s="4"/>
      <c r="K172" s="5"/>
    </row>
    <row r="173" spans="7:11" x14ac:dyDescent="0.2">
      <c r="G173" s="2"/>
      <c r="J173" s="4"/>
      <c r="K173" s="5"/>
    </row>
    <row r="174" spans="7:11" x14ac:dyDescent="0.2">
      <c r="G174" s="2"/>
      <c r="J174" s="4"/>
      <c r="K174" s="5"/>
    </row>
    <row r="175" spans="7:11" x14ac:dyDescent="0.2">
      <c r="G175" s="2"/>
      <c r="J175" s="4"/>
      <c r="K175" s="5"/>
    </row>
    <row r="176" spans="7:11" x14ac:dyDescent="0.2">
      <c r="G176" s="2"/>
      <c r="J176" s="4"/>
      <c r="K176" s="5"/>
    </row>
    <row r="177" spans="7:11" x14ac:dyDescent="0.2">
      <c r="G177" s="2"/>
      <c r="J177" s="4"/>
      <c r="K177" s="5"/>
    </row>
    <row r="178" spans="7:11" x14ac:dyDescent="0.2">
      <c r="G178" s="2"/>
      <c r="J178" s="4"/>
      <c r="K178" s="5"/>
    </row>
    <row r="179" spans="7:11" x14ac:dyDescent="0.2">
      <c r="G179" s="2"/>
      <c r="J179" s="4"/>
      <c r="K179" s="5"/>
    </row>
    <row r="180" spans="7:11" x14ac:dyDescent="0.2">
      <c r="G180" s="2"/>
      <c r="J180" s="4"/>
      <c r="K180" s="5"/>
    </row>
    <row r="181" spans="7:11" x14ac:dyDescent="0.2">
      <c r="G181" s="2"/>
      <c r="J181" s="4"/>
      <c r="K181" s="5"/>
    </row>
    <row r="182" spans="7:11" x14ac:dyDescent="0.2">
      <c r="G182" s="2"/>
      <c r="J182" s="4"/>
      <c r="K182" s="5"/>
    </row>
    <row r="183" spans="7:11" x14ac:dyDescent="0.2">
      <c r="G183" s="2"/>
      <c r="J183" s="4"/>
      <c r="K183" s="5"/>
    </row>
    <row r="184" spans="7:11" x14ac:dyDescent="0.2">
      <c r="G184" s="2"/>
      <c r="J184" s="4"/>
      <c r="K184" s="5"/>
    </row>
    <row r="185" spans="7:11" x14ac:dyDescent="0.2">
      <c r="G185" s="2"/>
      <c r="J185" s="4"/>
      <c r="K185" s="5"/>
    </row>
    <row r="186" spans="7:11" x14ac:dyDescent="0.2">
      <c r="G186" s="2"/>
      <c r="J186" s="4"/>
      <c r="K186" s="5"/>
    </row>
    <row r="187" spans="7:11" x14ac:dyDescent="0.2">
      <c r="G187" s="2"/>
      <c r="J187" s="4"/>
      <c r="K187" s="5"/>
    </row>
    <row r="188" spans="7:11" x14ac:dyDescent="0.2">
      <c r="G188" s="2"/>
    </row>
    <row r="189" spans="7:11" x14ac:dyDescent="0.2">
      <c r="G189" s="2"/>
    </row>
    <row r="190" spans="7:11" x14ac:dyDescent="0.2">
      <c r="G190" s="2"/>
    </row>
    <row r="191" spans="7:11" x14ac:dyDescent="0.2">
      <c r="G191" s="2"/>
    </row>
    <row r="192" spans="7:11" x14ac:dyDescent="0.2">
      <c r="G192" s="2"/>
    </row>
    <row r="193" spans="7:7" x14ac:dyDescent="0.2">
      <c r="G193" s="2"/>
    </row>
    <row r="194" spans="7:7" x14ac:dyDescent="0.2">
      <c r="G194" s="2"/>
    </row>
    <row r="195" spans="7:7" x14ac:dyDescent="0.2">
      <c r="G195" s="2"/>
    </row>
    <row r="196" spans="7:7" x14ac:dyDescent="0.2">
      <c r="G196" s="2"/>
    </row>
    <row r="197" spans="7:7" x14ac:dyDescent="0.2">
      <c r="G197" s="2"/>
    </row>
    <row r="198" spans="7:7" x14ac:dyDescent="0.2">
      <c r="G198" s="2"/>
    </row>
    <row r="199" spans="7:7" x14ac:dyDescent="0.2">
      <c r="G199" s="2"/>
    </row>
    <row r="200" spans="7:7" x14ac:dyDescent="0.2">
      <c r="G200" s="2"/>
    </row>
  </sheetData>
  <mergeCells count="5">
    <mergeCell ref="A5:H5"/>
    <mergeCell ref="A1:K1"/>
    <mergeCell ref="A2:K2"/>
    <mergeCell ref="A3:K3"/>
    <mergeCell ref="A4:K4"/>
  </mergeCells>
  <pageMargins left="0.70866141732283472" right="0.70866141732283472" top="0.74803149606299213" bottom="0.74803149606299213" header="0.31496062992125984" footer="0.31496062992125984"/>
  <pageSetup paperSize="9" scale="73" fitToHeight="3" orientation="portrait" r:id="rId1"/>
  <headerFooter>
    <oddHeader>&amp;RHOJA &amp;P DE &amp;N</oddHeader>
    <oddFooter>&amp;LELABORADO: GJMR
REVISADO: SMA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PRESUPUESTO LEY INGRESOS 2017</vt:lpstr>
      <vt:lpstr>'PRESUPUESTO LEY INGRESOS 2017'!Área_de_impresión</vt:lpstr>
      <vt:lpstr>'PRESUPUESTO LEY INGRESOS 2017'!Títulos_a_imprimir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Marcela Rubí Gómez Juárez</dc:creator>
  <cp:lastModifiedBy>Rocio Selene Aceves Ramirez</cp:lastModifiedBy>
  <cp:lastPrinted>2018-04-25T16:21:50Z</cp:lastPrinted>
  <dcterms:created xsi:type="dcterms:W3CDTF">2017-03-22T23:11:27Z</dcterms:created>
  <dcterms:modified xsi:type="dcterms:W3CDTF">2019-02-19T21:08:40Z</dcterms:modified>
</cp:coreProperties>
</file>