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75" yWindow="1410" windowWidth="20730" windowHeight="643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H14"/>
  <c r="G40"/>
  <c r="H26" l="1"/>
  <c r="H44"/>
  <c r="G26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<sst xmlns="http://schemas.openxmlformats.org/spreadsheetml/2006/main" count="37" uniqueCount="26">
  <si>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</si>
  <si>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</si>
  <si>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</si>
  <si>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</si>
  <si>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</si>
  <si>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</si>
  <si>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</si>
  <si>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</si>
  <si>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</si>
  <si>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</si>
  <si>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</si>
  <si>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</si>
  <si>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</si>
  <si>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</si>
  <si>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</si>
  <si>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</si>
  <si>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</si>
  <si>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</si>
  <si>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</si>
  <si>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</si>
  <si>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</si>
  <si>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</si>
  <si>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</si>
  <si>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</si>
  <si>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</si>
  <si>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 de Enero del  2019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</si>
</sst>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zoomScaleNormal="100" workbookViewId="0">
      <selection activeCell="D6" sqref="D6:H6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77" t="s">
        <v>9</v>
      </c>
      <c r="D14" s="77"/>
      <c r="E14" s="13"/>
      <c r="F14" s="22"/>
      <c r="G14" s="21">
        <f>SUM(G15+G20)</f>
        <v>-16</v>
      </c>
      <c r="H14" s="55">
        <f>SUM(H15+H20)</f>
        <v>-16</v>
      </c>
      <c r="I14" s="13"/>
    </row>
    <row r="15" spans="1:16" s="1" customFormat="1" ht="12.75" customHeight="1">
      <c r="A15" s="2"/>
      <c r="B15" s="82" t="s">
        <v>10</v>
      </c>
      <c r="C15" s="83"/>
      <c r="D15" s="50"/>
      <c r="E15" s="13"/>
      <c r="F15" s="22"/>
      <c r="G15" s="21">
        <v>-16</v>
      </c>
      <c r="H15" s="55">
        <v>-16</v>
      </c>
      <c r="I15" s="13"/>
    </row>
    <row r="16" spans="1:16" s="1" customFormat="1" ht="1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>
      <c r="A17" s="2"/>
      <c r="B17" s="73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>
      <c r="A18" s="2"/>
      <c r="B18" s="73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>
      <c r="A22" s="2"/>
      <c r="B22" s="73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>
      <c r="A23" s="2"/>
      <c r="B23" s="73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>
      <c r="A26" s="2"/>
      <c r="B26" s="71"/>
      <c r="C26" s="78" t="s">
        <v>17</v>
      </c>
      <c r="D26" s="78"/>
      <c r="E26" s="14"/>
      <c r="F26" s="22"/>
      <c r="G26" s="21">
        <f>SUM(G14)</f>
        <v>-16</v>
      </c>
      <c r="H26" s="55">
        <f>SUM(H14)</f>
        <v>-16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3"/>
      <c r="C30" s="79" t="s">
        <v>11</v>
      </c>
      <c r="D30" s="79"/>
      <c r="E30" s="15" t="s">
        <v>23</v>
      </c>
      <c r="F30" s="23" t="s">
        <v>24</v>
      </c>
      <c r="G30" s="13">
        <v>1029525110.83</v>
      </c>
      <c r="H30" s="52">
        <v>994072358.50999999</v>
      </c>
      <c r="I30" s="21"/>
    </row>
    <row r="31" spans="1:10" s="1" customFormat="1" ht="12">
      <c r="A31" s="2"/>
      <c r="B31" s="73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>
      <c r="A32" s="2"/>
      <c r="B32" s="73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>
      <c r="A36" s="2"/>
      <c r="B36" s="73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>
      <c r="A37" s="2"/>
      <c r="B37" s="73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>
      <c r="A40" s="2"/>
      <c r="B40" s="71"/>
      <c r="C40" s="78" t="s">
        <v>19</v>
      </c>
      <c r="D40" s="78"/>
      <c r="E40" s="13"/>
      <c r="F40" s="22"/>
      <c r="G40" s="21">
        <f>SUM(G30+G34)</f>
        <v>1029525110.83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9" t="s">
        <v>20</v>
      </c>
      <c r="C42" s="90"/>
      <c r="D42" s="90"/>
      <c r="E42" s="13"/>
      <c r="F42" s="22"/>
      <c r="G42" s="21">
        <v>955378264.63</v>
      </c>
      <c r="H42" s="55">
        <v>859857809.35000002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3"/>
      <c r="C44" s="77" t="s">
        <v>21</v>
      </c>
      <c r="D44" s="77"/>
      <c r="E44" s="13"/>
      <c r="F44" s="22"/>
      <c r="G44" s="21">
        <f>SUM(G42+G40+G14)</f>
        <v>1984903359.46</v>
      </c>
      <c r="H44" s="55">
        <f>SUM(H42+H40+H14)</f>
        <v>1853930151.8600001</v>
      </c>
      <c r="I44" s="21"/>
    </row>
    <row r="45" spans="1:9" s="1" customFormat="1" ht="12.75" thickBot="1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2019-03-25T20:59:16Z</dcterms:modified>
</cp:coreProperties>
</file>