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Servicios públicos\"/>
    </mc:Choice>
  </mc:AlternateContent>
  <bookViews>
    <workbookView xWindow="0" yWindow="0" windowWidth="20490" windowHeight="7455"/>
  </bookViews>
  <sheets>
    <sheet name="Estadística de Asistencia" sheetId="1" r:id="rId1"/>
  </sheets>
  <calcPr calcId="152511"/>
</workbook>
</file>

<file path=xl/calcChain.xml><?xml version="1.0" encoding="utf-8"?>
<calcChain xmlns="http://schemas.openxmlformats.org/spreadsheetml/2006/main">
  <c r="E17" i="1" l="1"/>
  <c r="F17" i="1"/>
  <c r="D17" i="1"/>
  <c r="G14" i="1"/>
  <c r="G15" i="1"/>
  <c r="G16" i="1"/>
  <c r="H16" i="1" s="1"/>
  <c r="G7" i="1"/>
  <c r="H14" i="1"/>
  <c r="H15" i="1"/>
  <c r="G8" i="1"/>
  <c r="H8" i="1"/>
  <c r="G9" i="1"/>
  <c r="H9" i="1"/>
  <c r="G10" i="1"/>
  <c r="H10" i="1"/>
  <c r="G11" i="1"/>
  <c r="H11" i="1"/>
  <c r="G12" i="1"/>
  <c r="H12" i="1"/>
  <c r="G13" i="1"/>
  <c r="H13" i="1"/>
  <c r="H7" i="1"/>
  <c r="H17" i="1"/>
</calcChain>
</file>

<file path=xl/sharedStrings.xml><?xml version="1.0" encoding="utf-8"?>
<sst xmlns="http://schemas.openxmlformats.org/spreadsheetml/2006/main" count="41" uniqueCount="27">
  <si>
    <t>AYUNTAMIENTO DE ZAPOPAN, JALISCO</t>
  </si>
  <si>
    <t>DIRECCIÓN DE TRANSPARENCIA Y BUENAS PRÁCTICAS</t>
  </si>
  <si>
    <t>COMISIÓN EDILICIA DE SERVICIOS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</si>
  <si>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</si>
  <si>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</si>
  <si>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</si>
  <si>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</si>
  <si>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</si>
  <si>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</si>
  <si>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</si>
  <si>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</si>
  <si>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</si>
  <si>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</si>
  <si>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PRI</t>
  </si>
  <si>
    <t>ESTADÍSTICA DE ASISTENCIA COMISIONES EDILICIAS 2018</t>
  </si>
  <si>
    <t>Abel Octavio Salgado Peña</t>
  </si>
  <si>
    <t>José Antonio de la Torre Bravo</t>
  </si>
  <si>
    <t>Wendy Sofía Ramírez Campos</t>
  </si>
  <si>
    <t>Laura Gabriela Cárdenas Rodríguez</t>
  </si>
  <si>
    <t>Oscar Javier Ramírez Castellanos</t>
  </si>
  <si>
    <t>Melina Alatorre Núñez</t>
  </si>
  <si>
    <t>Marcela Páramo Ortega</t>
  </si>
  <si>
    <t>María Gómez Rueda</t>
  </si>
  <si>
    <t>Presidenta</t>
  </si>
  <si>
    <t>MORENA</t>
  </si>
  <si>
    <t>Graciela de Obaldía Escalante</t>
  </si>
  <si>
    <t>José Hiram Torres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</si>
</sst>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u/>
      <sz val="9.9"/>
      <color theme="10"/>
      <name val="Calibri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89305833081"/>
          <c:y val="4.0099671085418558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27-48A7-90AD-4D84F82FC6A8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27-48A7-90AD-4D84F82FC6A8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27-48A7-90AD-4D84F82FC6A8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27-48A7-90AD-4D84F82FC6A8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27-48A7-90AD-4D84F82FC6A8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27-48A7-90AD-4D84F82FC6A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27-48A7-90AD-4D84F82FC6A8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427-48A7-90AD-4D84F82FC6A8}"/>
              </c:ext>
            </c:extLst>
          </c:dPt>
          <c:cat>
            <c:strRef>
              <c:f>'Estadística de Asistencia'!$A$7:$A$13</c:f>
              <c:strCache>
                <c:ptCount val="7"/>
                <c:pt idx="0">
                  <c:v>Graciela de Obaldía Escalante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Wendy Sofía Ramírez Campos</c:v>
                </c:pt>
                <c:pt idx="4">
                  <c:v>José Hiram Torres Salcedo</c:v>
                </c:pt>
                <c:pt idx="5">
                  <c:v>Laura Gabriela Cárdenas Rodríguez</c:v>
                </c:pt>
                <c:pt idx="6">
                  <c:v>Oscar Javier Ramírez Castellanos</c:v>
                </c:pt>
              </c:strCache>
            </c:strRef>
          </c:cat>
          <c:val>
            <c:numRef>
              <c:f>'Estadística de Asistencia'!$G$7:$G$13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427-48A7-90AD-4D84F82FC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82352"/>
        <c:axId val="346781960"/>
      </c:barChart>
      <c:catAx>
        <c:axId val="346782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346781960"/>
        <c:crosses val="autoZero"/>
        <c:auto val="1"/>
        <c:lblAlgn val="ctr"/>
        <c:lblOffset val="100"/>
        <c:tickLblSkip val="1"/>
        <c:noMultiLvlLbl val="0"/>
      </c:catAx>
      <c:valAx>
        <c:axId val="34678196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4678235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</a:t>
            </a:r>
            <a:r>
              <a:rPr lang="es-MX" sz="1000" baseline="0">
                <a:latin typeface="Century Gothic" pitchFamily="34" charset="0"/>
              </a:rPr>
              <a:t>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45106861669"/>
          <c:y val="2.143522947482062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Asistencia'!$A$7:$A$16</c:f>
              <c:strCache>
                <c:ptCount val="10"/>
                <c:pt idx="0">
                  <c:v>Graciela de Obaldía Escalante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Wendy Sofía Ramírez Campos</c:v>
                </c:pt>
                <c:pt idx="4">
                  <c:v>José Hiram Torres Salcedo</c:v>
                </c:pt>
                <c:pt idx="5">
                  <c:v>Laura Gabriela Cárdenas Rodríguez</c:v>
                </c:pt>
                <c:pt idx="6">
                  <c:v>Oscar Javier Ramírez Castellanos</c:v>
                </c:pt>
                <c:pt idx="7">
                  <c:v>Melina Alatorre Núñez</c:v>
                </c:pt>
                <c:pt idx="8">
                  <c:v>Marcela Páramo Ortega</c:v>
                </c:pt>
                <c:pt idx="9">
                  <c:v>María Gómez Rueda</c:v>
                </c:pt>
              </c:strCache>
            </c:strRef>
          </c:cat>
          <c:val>
            <c:numRef>
              <c:f>'Estadística de Asistencia'!$H$7:$H$16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66.666666666666671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66.666666666666671</c:v>
                </c:pt>
                <c:pt idx="8">
                  <c:v>33.333333333333336</c:v>
                </c:pt>
                <c:pt idx="9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041-A451-AF3FD63B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6111735698"/>
          <c:y val="0.26355655309441611"/>
          <c:w val="0.43888878890138994"/>
          <c:h val="0.68476243039713491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>
              <a:defRPr>
                <a:latin typeface="Century Gothic" pitchFamily="34" charset="0"/>
              </a:defRPr>
            </a:pPr>
            <a:r>
              <a:rPr lang="es-MX" sz="1000" baseline="0">
                <a:latin typeface="Century Gothic" pitchFamily="34" charset="0"/>
              </a:rPr>
              <a:t>COMISIÓN EDILICIA DE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9435323913824032"/>
          <c:y val="3.7037082426953631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17547223695501E-2"/>
          <c:y val="0.11546044098573327"/>
          <c:w val="0.87440196918390378"/>
          <c:h val="0.83296179417261551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60174736075719E-2"/>
                  <c:y val="-2.59403372243839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50390016831584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929741536221279E-2"/>
                  <c:y val="-1.29701686121919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'Estadística de Asistencia'!$D$6:$F$6</c:f>
              <c:numCache>
                <c:formatCode>m/d/yyyy</c:formatCode>
                <c:ptCount val="3"/>
                <c:pt idx="0">
                  <c:v>43403</c:v>
                </c:pt>
                <c:pt idx="1">
                  <c:v>43430</c:v>
                </c:pt>
                <c:pt idx="2">
                  <c:v>43451</c:v>
                </c:pt>
              </c:numCache>
            </c:numRef>
          </c:cat>
          <c:val>
            <c:numRef>
              <c:f>'Estadística de Asistencia'!$D$17:$F$17</c:f>
              <c:numCache>
                <c:formatCode>0</c:formatCode>
                <c:ptCount val="3"/>
                <c:pt idx="0">
                  <c:v>90</c:v>
                </c:pt>
                <c:pt idx="1">
                  <c:v>90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B-4817-A984-9A94395670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6780000"/>
        <c:axId val="273608568"/>
        <c:axId val="0"/>
      </c:bar3DChart>
      <c:catAx>
        <c:axId val="34678000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73608568"/>
        <c:crosses val="autoZero"/>
        <c:auto val="0"/>
        <c:lblAlgn val="ctr"/>
        <c:lblOffset val="100"/>
        <c:noMultiLvlLbl val="0"/>
      </c:catAx>
      <c:valAx>
        <c:axId val="27360856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4678000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338666</xdr:colOff>
      <xdr:row>18</xdr:row>
      <xdr:rowOff>137584</xdr:rowOff>
    </xdr:from>
    <xdr:to>
      <xdr:col>10</xdr:col>
      <xdr:colOff>328083</xdr:colOff>
      <xdr:row>37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2600326</xdr:colOff>
      <xdr:row>0</xdr:row>
      <xdr:rowOff>207169</xdr:rowOff>
    </xdr:from>
    <xdr:to>
      <xdr:col>0</xdr:col>
      <xdr:colOff>3544888</xdr:colOff>
      <xdr:row>3</xdr:row>
      <xdr:rowOff>112740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6" y="207169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10584</xdr:colOff>
      <xdr:row>18</xdr:row>
      <xdr:rowOff>98425</xdr:rowOff>
    </xdr:from>
    <xdr:to>
      <xdr:col>4</xdr:col>
      <xdr:colOff>724959</xdr:colOff>
      <xdr:row>39</xdr:row>
      <xdr:rowOff>174625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42</xdr:row>
      <xdr:rowOff>0</xdr:rowOff>
    </xdr:from>
    <xdr:to>
      <xdr:col>6</xdr:col>
      <xdr:colOff>0</xdr:colOff>
      <xdr:row>67</xdr:row>
      <xdr:rowOff>133350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0</xdr:colOff>
      <xdr:row>0</xdr:row>
      <xdr:rowOff>102394</xdr:rowOff>
    </xdr:from>
    <xdr:to>
      <xdr:col>6</xdr:col>
      <xdr:colOff>945886</xdr:colOff>
      <xdr:row>3</xdr:row>
      <xdr:rowOff>7965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08981" y="102394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90" zoomScaleNormal="90" workbookViewId="0">
      <selection activeCell="A16" sqref="A16"/>
    </sheetView>
  </sheetViews>
  <sheetFormatPr baseColWidth="10" defaultRowHeight="15" x14ac:dyDescent="0.25"/>
  <cols>
    <col min="1" max="1" width="58.28515625" bestFit="1" customWidth="1"/>
    <col min="2" max="2" width="15.7109375" customWidth="1"/>
    <col min="3" max="3" width="17.42578125" customWidth="1"/>
    <col min="4" max="6" width="13.7109375" customWidth="1"/>
    <col min="7" max="7" width="15.5703125" customWidth="1"/>
    <col min="8" max="8" width="22.5703125" customWidth="1"/>
  </cols>
  <sheetData>
    <row r="1" spans="1:8" ht="27" customHeight="1" x14ac:dyDescent="0.25">
      <c r="A1" s="17" t="s">
        <v>0</v>
      </c>
      <c r="B1" s="18"/>
      <c r="C1" s="18"/>
      <c r="D1" s="18"/>
      <c r="E1" s="18"/>
      <c r="F1" s="18"/>
      <c r="G1" s="18"/>
      <c r="H1" s="19"/>
    </row>
    <row r="2" spans="1:8" ht="28.5" customHeight="1" x14ac:dyDescent="0.25">
      <c r="A2" s="17" t="s">
        <v>1</v>
      </c>
      <c r="B2" s="18"/>
      <c r="C2" s="18"/>
      <c r="D2" s="18"/>
      <c r="E2" s="18"/>
      <c r="F2" s="18"/>
      <c r="G2" s="18"/>
      <c r="H2" s="19"/>
    </row>
    <row r="3" spans="1:8" ht="29.25" customHeight="1" x14ac:dyDescent="0.25">
      <c r="A3" s="17" t="s">
        <v>14</v>
      </c>
      <c r="B3" s="18"/>
      <c r="C3" s="18"/>
      <c r="D3" s="18"/>
      <c r="E3" s="18"/>
      <c r="F3" s="18"/>
      <c r="G3" s="18"/>
      <c r="H3" s="19"/>
    </row>
    <row r="4" spans="1:8" ht="27" customHeight="1" x14ac:dyDescent="0.25">
      <c r="A4" s="20" t="s">
        <v>2</v>
      </c>
      <c r="B4" s="21"/>
      <c r="C4" s="21"/>
      <c r="D4" s="21"/>
      <c r="E4" s="21"/>
      <c r="F4" s="21"/>
      <c r="G4" s="21"/>
      <c r="H4" s="22"/>
    </row>
    <row r="5" spans="1:8" ht="21.75" customHeight="1" x14ac:dyDescent="0.25">
      <c r="A5" s="23" t="s">
        <v>3</v>
      </c>
      <c r="B5" s="23" t="s">
        <v>4</v>
      </c>
      <c r="C5" s="23" t="s">
        <v>5</v>
      </c>
      <c r="D5" s="23" t="s">
        <v>6</v>
      </c>
      <c r="E5" s="23"/>
      <c r="F5" s="23"/>
      <c r="G5" s="23"/>
      <c r="H5" s="23"/>
    </row>
    <row r="6" spans="1:8" ht="56.25" customHeight="1" x14ac:dyDescent="0.25">
      <c r="A6" s="23"/>
      <c r="B6" s="23"/>
      <c r="C6" s="23"/>
      <c r="D6" s="12">
        <v>43403</v>
      </c>
      <c r="E6" s="12">
        <v>43430</v>
      </c>
      <c r="F6" s="12">
        <v>43451</v>
      </c>
      <c r="G6" s="8" t="s">
        <v>7</v>
      </c>
      <c r="H6" s="8" t="s">
        <v>8</v>
      </c>
    </row>
    <row r="7" spans="1:8" ht="33.950000000000003" customHeight="1" x14ac:dyDescent="0.25">
      <c r="A7" s="11" t="s">
        <v>25</v>
      </c>
      <c r="B7" s="7" t="s">
        <v>23</v>
      </c>
      <c r="C7" s="7" t="s">
        <v>9</v>
      </c>
      <c r="D7" s="9">
        <v>1</v>
      </c>
      <c r="E7" s="13">
        <v>1</v>
      </c>
      <c r="F7" s="10">
        <v>1</v>
      </c>
      <c r="G7" s="2">
        <f t="shared" ref="G7:G16" si="0">SUM(D7:F7)</f>
        <v>3</v>
      </c>
      <c r="H7" s="3">
        <f>(G7*100)/($G$7)</f>
        <v>100</v>
      </c>
    </row>
    <row r="8" spans="1:8" ht="33.950000000000003" customHeight="1" x14ac:dyDescent="0.25">
      <c r="A8" s="11" t="s">
        <v>15</v>
      </c>
      <c r="B8" s="7" t="s">
        <v>10</v>
      </c>
      <c r="C8" s="7" t="s">
        <v>13</v>
      </c>
      <c r="D8" s="9">
        <v>1</v>
      </c>
      <c r="E8" s="13">
        <v>1</v>
      </c>
      <c r="F8" s="10">
        <v>1</v>
      </c>
      <c r="G8" s="2">
        <f t="shared" si="0"/>
        <v>3</v>
      </c>
      <c r="H8" s="3">
        <f t="shared" ref="H8:H16" si="1">(G8*100)/($G$7)</f>
        <v>100</v>
      </c>
    </row>
    <row r="9" spans="1:8" ht="33.950000000000003" customHeight="1" x14ac:dyDescent="0.25">
      <c r="A9" s="11" t="s">
        <v>16</v>
      </c>
      <c r="B9" s="7" t="s">
        <v>10</v>
      </c>
      <c r="C9" s="7" t="s">
        <v>11</v>
      </c>
      <c r="D9" s="9">
        <v>1</v>
      </c>
      <c r="E9" s="13">
        <v>1</v>
      </c>
      <c r="F9" s="10">
        <v>1</v>
      </c>
      <c r="G9" s="2">
        <f t="shared" si="0"/>
        <v>3</v>
      </c>
      <c r="H9" s="3">
        <f t="shared" si="1"/>
        <v>100</v>
      </c>
    </row>
    <row r="10" spans="1:8" ht="33.950000000000003" customHeight="1" x14ac:dyDescent="0.25">
      <c r="A10" s="1" t="s">
        <v>17</v>
      </c>
      <c r="B10" s="7" t="s">
        <v>10</v>
      </c>
      <c r="C10" s="7" t="s">
        <v>24</v>
      </c>
      <c r="D10" s="9">
        <v>1</v>
      </c>
      <c r="E10" s="13">
        <v>1</v>
      </c>
      <c r="F10" s="10">
        <v>0</v>
      </c>
      <c r="G10" s="2">
        <f t="shared" si="0"/>
        <v>2</v>
      </c>
      <c r="H10" s="3">
        <f t="shared" si="1"/>
        <v>66.666666666666671</v>
      </c>
    </row>
    <row r="11" spans="1:8" ht="33.950000000000003" customHeight="1" x14ac:dyDescent="0.25">
      <c r="A11" s="1" t="s">
        <v>26</v>
      </c>
      <c r="B11" s="7" t="s">
        <v>10</v>
      </c>
      <c r="C11" s="7" t="s">
        <v>24</v>
      </c>
      <c r="D11" s="9">
        <v>1</v>
      </c>
      <c r="E11" s="13">
        <v>1</v>
      </c>
      <c r="F11" s="10">
        <v>1</v>
      </c>
      <c r="G11" s="2">
        <f t="shared" si="0"/>
        <v>3</v>
      </c>
      <c r="H11" s="3">
        <f t="shared" si="1"/>
        <v>100</v>
      </c>
    </row>
    <row r="12" spans="1:8" ht="33.950000000000003" customHeight="1" x14ac:dyDescent="0.25">
      <c r="A12" s="1" t="s">
        <v>18</v>
      </c>
      <c r="B12" s="7" t="s">
        <v>10</v>
      </c>
      <c r="C12" s="7" t="s">
        <v>9</v>
      </c>
      <c r="D12" s="9">
        <v>1</v>
      </c>
      <c r="E12" s="13">
        <v>1</v>
      </c>
      <c r="F12" s="10">
        <v>1</v>
      </c>
      <c r="G12" s="2">
        <f t="shared" si="0"/>
        <v>3</v>
      </c>
      <c r="H12" s="3">
        <f t="shared" si="1"/>
        <v>100</v>
      </c>
    </row>
    <row r="13" spans="1:8" ht="33.950000000000003" customHeight="1" x14ac:dyDescent="0.25">
      <c r="A13" s="11" t="s">
        <v>19</v>
      </c>
      <c r="B13" s="7" t="s">
        <v>10</v>
      </c>
      <c r="C13" s="7" t="s">
        <v>9</v>
      </c>
      <c r="D13" s="9">
        <v>1</v>
      </c>
      <c r="E13" s="13">
        <v>1</v>
      </c>
      <c r="F13" s="10">
        <v>1</v>
      </c>
      <c r="G13" s="2">
        <f t="shared" si="0"/>
        <v>3</v>
      </c>
      <c r="H13" s="3">
        <f t="shared" si="1"/>
        <v>100</v>
      </c>
    </row>
    <row r="14" spans="1:8" ht="33.950000000000003" customHeight="1" x14ac:dyDescent="0.25">
      <c r="A14" s="11" t="s">
        <v>20</v>
      </c>
      <c r="B14" s="7" t="s">
        <v>10</v>
      </c>
      <c r="C14" s="7" t="s">
        <v>9</v>
      </c>
      <c r="D14" s="9">
        <v>1</v>
      </c>
      <c r="E14" s="13">
        <v>1</v>
      </c>
      <c r="F14" s="10">
        <v>0</v>
      </c>
      <c r="G14" s="2">
        <f t="shared" si="0"/>
        <v>2</v>
      </c>
      <c r="H14" s="3">
        <f t="shared" si="1"/>
        <v>66.666666666666671</v>
      </c>
    </row>
    <row r="15" spans="1:8" ht="33.950000000000003" customHeight="1" x14ac:dyDescent="0.25">
      <c r="A15" s="11" t="s">
        <v>21</v>
      </c>
      <c r="B15" s="7" t="s">
        <v>10</v>
      </c>
      <c r="C15" s="7" t="s">
        <v>9</v>
      </c>
      <c r="D15" s="9">
        <v>0</v>
      </c>
      <c r="E15" s="13">
        <v>0</v>
      </c>
      <c r="F15" s="10">
        <v>1</v>
      </c>
      <c r="G15" s="2">
        <f t="shared" si="0"/>
        <v>1</v>
      </c>
      <c r="H15" s="3">
        <f t="shared" si="1"/>
        <v>33.333333333333336</v>
      </c>
    </row>
    <row r="16" spans="1:8" ht="33.950000000000003" customHeight="1" x14ac:dyDescent="0.25">
      <c r="A16" s="11" t="s">
        <v>22</v>
      </c>
      <c r="B16" s="7" t="s">
        <v>10</v>
      </c>
      <c r="C16" s="7" t="s">
        <v>9</v>
      </c>
      <c r="D16" s="9">
        <v>1</v>
      </c>
      <c r="E16" s="13">
        <v>1</v>
      </c>
      <c r="F16" s="10">
        <v>0</v>
      </c>
      <c r="G16" s="2">
        <f t="shared" si="0"/>
        <v>2</v>
      </c>
      <c r="H16" s="3">
        <f t="shared" si="1"/>
        <v>66.666666666666671</v>
      </c>
    </row>
    <row r="17" spans="1:8" ht="24.95" customHeight="1" x14ac:dyDescent="0.25">
      <c r="A17" s="14" t="s">
        <v>12</v>
      </c>
      <c r="B17" s="15"/>
      <c r="C17" s="16"/>
      <c r="D17" s="4">
        <f>SUM(D7:D16)/10*100</f>
        <v>90</v>
      </c>
      <c r="E17" s="4">
        <f t="shared" ref="E17:F17" si="2">SUM(E7:E16)/10*100</f>
        <v>90</v>
      </c>
      <c r="F17" s="4">
        <f t="shared" si="2"/>
        <v>70</v>
      </c>
      <c r="G17" s="5"/>
      <c r="H17" s="6">
        <f>SUM(H7:H13)/10</f>
        <v>66.666666666666671</v>
      </c>
    </row>
  </sheetData>
  <mergeCells count="9">
    <mergeCell ref="A17:C17"/>
    <mergeCell ref="A1:H1"/>
    <mergeCell ref="A2:H2"/>
    <mergeCell ref="A3:H3"/>
    <mergeCell ref="A4:H4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5" scale="43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2016-03-02T18:20:10Z</dcterms:created>
  <dcterms:modified xsi:type="dcterms:W3CDTF">2019-03-04T20:02:02Z</dcterms:modified>
</cp:coreProperties>
</file>