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5955" tabRatio="713"/>
  </bookViews>
  <sheets>
    <sheet name="Reporte de Formatos" sheetId="1" r:id="rId1"/>
    <sheet name=" Cotizaciones Consideradas" sheetId="5" r:id="rId2"/>
    <sheet name="Obras Pública o Servicios" sheetId="6" r:id="rId3"/>
    <sheet name="Convenios Modificatorios" sheetId="8" r:id="rId4"/>
  </sheets>
  <definedNames>
    <definedName name="_xlnm._FilterDatabase" localSheetId="2" hidden="1">'Obras Pública o Servicios'!$A$4:$F$4</definedName>
    <definedName name="_xlnm._FilterDatabase" localSheetId="0" hidden="1">'Reporte de Formatos'!$A$10:$BN$10</definedName>
    <definedName name="Hidden_1_Tabla_3898644">#REF!</definedName>
    <definedName name="Hidden_13">#REF!</definedName>
    <definedName name="Hidden_24">#REF!</definedName>
    <definedName name="Hidden_335">#REF!</definedName>
  </definedNames>
  <calcPr calcId="152511"/>
</workbook>
</file>

<file path=xl/calcChain.xml><?xml version="1.0" encoding="utf-8"?>
<calcChain xmlns="http://schemas.openxmlformats.org/spreadsheetml/2006/main">
  <c r="AB27" i="1" l="1"/>
  <c r="T27" i="1"/>
  <c r="AB26" i="1"/>
  <c r="T26" i="1"/>
  <c r="AB25" i="1"/>
  <c r="T25" i="1"/>
  <c r="AB24" i="1"/>
  <c r="T24" i="1"/>
  <c r="AB23" i="1"/>
  <c r="T23" i="1"/>
  <c r="AB22" i="1"/>
  <c r="T22" i="1"/>
  <c r="AB21" i="1"/>
  <c r="T21" i="1"/>
  <c r="AB20" i="1"/>
  <c r="T20" i="1"/>
  <c r="AB19" i="1"/>
  <c r="T19" i="1"/>
  <c r="AB18" i="1"/>
  <c r="T18" i="1"/>
  <c r="AB17" i="1"/>
  <c r="T17" i="1"/>
  <c r="AB16" i="1"/>
  <c r="T16" i="1"/>
  <c r="AB15" i="1"/>
  <c r="T15" i="1"/>
  <c r="AB14" i="1"/>
  <c r="T14" i="1"/>
  <c r="AB13" i="1"/>
  <c r="T13" i="1"/>
  <c r="AB12" i="1"/>
  <c r="T12" i="1"/>
  <c r="AB11" i="1"/>
  <c r="T11" i="1"/>
</calcChain>
</file>

<file path=xl/sharedStrings.xml><?xml version="1.0" encoding="utf-8"?>
<sst xmlns="http://schemas.openxmlformats.org/spreadsheetml/2006/main" count="772" uniqueCount="296">
  <si>
    <t>46368</t>
  </si>
  <si>
    <t>TÍTULO</t>
  </si>
  <si>
    <t>NOMBRE CORTO</t>
  </si>
  <si>
    <t>DESCRIPCIÓN</t>
  </si>
  <si>
    <t>Resultados adjudicaciones, invitaciones y licitaciones_Procedimientos de adjudicación directa</t>
  </si>
  <si>
    <t>LTAIPEJM8FV-O</t>
  </si>
  <si>
    <t>La información sobre adjudicaciones directas en materia de adquisiciones, obra pública, proyectos de inversión y prestación de servicios, de cuando menos los últimos tres años, que deberá contener, por lo menos, lo siguiente</t>
  </si>
  <si>
    <t>1</t>
  </si>
  <si>
    <t>4</t>
  </si>
  <si>
    <t>9</t>
  </si>
  <si>
    <t>2</t>
  </si>
  <si>
    <t>7</t>
  </si>
  <si>
    <t>10</t>
  </si>
  <si>
    <t>6</t>
  </si>
  <si>
    <t>13</t>
  </si>
  <si>
    <t>14</t>
  </si>
  <si>
    <t>389842</t>
  </si>
  <si>
    <t>389866</t>
  </si>
  <si>
    <t>389867</t>
  </si>
  <si>
    <t>389878</t>
  </si>
  <si>
    <t>389877</t>
  </si>
  <si>
    <t>389839</t>
  </si>
  <si>
    <t>389847</t>
  </si>
  <si>
    <t>389859</t>
  </si>
  <si>
    <t>389848</t>
  </si>
  <si>
    <t>389879</t>
  </si>
  <si>
    <t>389872</t>
  </si>
  <si>
    <t>389868</t>
  </si>
  <si>
    <t>389873</t>
  </si>
  <si>
    <t>389874</t>
  </si>
  <si>
    <t>389875</t>
  </si>
  <si>
    <t>389844</t>
  </si>
  <si>
    <t>389845</t>
  </si>
  <si>
    <t>389840</t>
  </si>
  <si>
    <t>389852</t>
  </si>
  <si>
    <t>389853</t>
  </si>
  <si>
    <t>389854</t>
  </si>
  <si>
    <t>389856</t>
  </si>
  <si>
    <t>389857</t>
  </si>
  <si>
    <t>389837</t>
  </si>
  <si>
    <t>389838</t>
  </si>
  <si>
    <t>389841</t>
  </si>
  <si>
    <t>389849</t>
  </si>
  <si>
    <t>389855</t>
  </si>
  <si>
    <t>389850</t>
  </si>
  <si>
    <t>389869</t>
  </si>
  <si>
    <t>389863</t>
  </si>
  <si>
    <t>389862</t>
  </si>
  <si>
    <t>389843</t>
  </si>
  <si>
    <t>389880</t>
  </si>
  <si>
    <t>389864</t>
  </si>
  <si>
    <t>389881</t>
  </si>
  <si>
    <t>389876</t>
  </si>
  <si>
    <t>389846</t>
  </si>
  <si>
    <t>389882</t>
  </si>
  <si>
    <t>389860</t>
  </si>
  <si>
    <t>389861</t>
  </si>
  <si>
    <t>389858</t>
  </si>
  <si>
    <t>389870</t>
  </si>
  <si>
    <t>389851</t>
  </si>
  <si>
    <t>389865</t>
  </si>
  <si>
    <t>389871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</si>
  <si>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</si>
  <si>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</si>
  <si>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</si>
  <si>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</si>
  <si>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</si>
  <si>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</si>
  <si>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</si>
  <si>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</si>
  <si>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</si>
  <si>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</si>
  <si>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Tabla_389879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</si>
  <si>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</si>
  <si>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</si>
  <si>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</si>
  <si>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</si>
  <si>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</si>
  <si>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</si>
  <si>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</si>
  <si>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</si>
  <si>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</si>
  <si>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</si>
  <si>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</si>
  <si>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</si>
  <si>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</si>
  <si>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</si>
  <si>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</si>
  <si>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</si>
  <si>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</si>
  <si>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</si>
  <si>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</si>
  <si>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</si>
  <si>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</si>
  <si>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</si>
  <si>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</si>
  <si>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</si>
  <si>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Tabla_389864</t>
  </si>
  <si>
    <t>Se realizaron convenios modificatorios (catálogo)</t>
  </si>
  <si>
    <t>Datos de los convenios modificatorios de la contratación 
Tabla_389876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</si>
  <si>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</si>
  <si>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</si>
  <si>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</si>
  <si>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</si>
  <si>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</si>
  <si>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</si>
  <si>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</si>
  <si>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</si>
  <si>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</si>
  <si>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</si>
  <si>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Obra pública</t>
  </si>
  <si>
    <t>No</t>
  </si>
  <si>
    <t>50472</t>
  </si>
  <si>
    <t>50473</t>
  </si>
  <si>
    <t>50474</t>
  </si>
  <si>
    <t>50475</t>
  </si>
  <si>
    <t>50476</t>
  </si>
  <si>
    <t>50477</t>
  </si>
  <si>
    <t>ID</t>
  </si>
  <si>
    <t>Nombre(s)</t>
  </si>
  <si>
    <t>Primer apellido</t>
  </si>
  <si>
    <t>Segundo apellido</t>
  </si>
  <si>
    <t>Razón social</t>
  </si>
  <si>
    <t xml:space="preserve">RFC de los posibles contratantes </t>
  </si>
  <si>
    <t>Monto total de la cotización con impuestos incluidos</t>
  </si>
  <si>
    <t>50464</t>
  </si>
  <si>
    <t>50465</t>
  </si>
  <si>
    <t>50466</t>
  </si>
  <si>
    <t>50467</t>
  </si>
  <si>
    <t>Lugar donde se realizará la obra pública</t>
  </si>
  <si>
    <t>Hipervínculo a estudios de impacto urbano y ambiental</t>
  </si>
  <si>
    <t>En su caso, observaciones dirigidas a la población</t>
  </si>
  <si>
    <t>Etapa de la obra pública y/o servicio de la misma (catálogo)</t>
  </si>
  <si>
    <t>en ejecución</t>
  </si>
  <si>
    <t>50468</t>
  </si>
  <si>
    <t>50469</t>
  </si>
  <si>
    <t>50470</t>
  </si>
  <si>
    <t>50471</t>
  </si>
  <si>
    <t>Número de convenio modificatorio</t>
  </si>
  <si>
    <t>Objeto del convenio modificatorio</t>
  </si>
  <si>
    <t>Fecha de firma del convenio modificatorio</t>
  </si>
  <si>
    <t>Hipervínculo al documento del convenio</t>
  </si>
  <si>
    <t>Artículos 12 fracción III, 27 y 28 del Reglamento de Asignación y Contratación de Obra Pública para el Municipio de Zapopan</t>
  </si>
  <si>
    <t>MENCHACA</t>
  </si>
  <si>
    <t>INGENIEROS DE LA TORRE, S.A. DE C.V.</t>
  </si>
  <si>
    <t>ITO951005HY5</t>
  </si>
  <si>
    <t>ÁLVAREZ</t>
  </si>
  <si>
    <t>HERNÁNDEZ</t>
  </si>
  <si>
    <t>LÓPEZ</t>
  </si>
  <si>
    <t>GARCÍA</t>
  </si>
  <si>
    <t>CÁRDENAS</t>
  </si>
  <si>
    <t>SILVA</t>
  </si>
  <si>
    <t>STUDIO KAPITAL CONSTRUCTORA, S.A. DE C.V.</t>
  </si>
  <si>
    <t>SKC171027PH6</t>
  </si>
  <si>
    <t>CODIGO A CONSTRUCTORES, S.A. DE C.V.</t>
  </si>
  <si>
    <t>CCO1304181PA</t>
  </si>
  <si>
    <t>CONSTRUCCIÓNES  ELECTRIFICACIONES Y ARRENDAMIENTO DE MAQUINARIA S.A. DE C.V.</t>
  </si>
  <si>
    <t>CEA010615GT0</t>
  </si>
  <si>
    <t>VILLEGAS</t>
  </si>
  <si>
    <t>MEGAENLACE CONSTRUCCIÓNES S.A. DE C.V.</t>
  </si>
  <si>
    <t>MCO1510113H8</t>
  </si>
  <si>
    <t>INECO CONSTRUYE, S.A. DE C.V.</t>
  </si>
  <si>
    <t>ICO980722MQ4</t>
  </si>
  <si>
    <t>Obras Públicas e Infraestructura</t>
  </si>
  <si>
    <t>MXN</t>
  </si>
  <si>
    <t>Transferencia</t>
  </si>
  <si>
    <t>No Aplica</t>
  </si>
  <si>
    <t>Recurso Propio</t>
  </si>
  <si>
    <t>SERGIO CESAR</t>
  </si>
  <si>
    <t>CEIESE CONSTRUCCIÓN Y EDIFICACION, S.A. DE C.V.</t>
  </si>
  <si>
    <t>CCE170517HW2</t>
  </si>
  <si>
    <t>Ing. Juan José Quirarte Olmos</t>
  </si>
  <si>
    <t>Arq. Eduardo Laguna Evangelista</t>
  </si>
  <si>
    <t>Ing. Juan Santiago Ramos Ozuna</t>
  </si>
  <si>
    <t>Ing. Camilo Carbajal Ruvalcaba</t>
  </si>
  <si>
    <t>Arq. Víctor Manuel Lomelí Leos</t>
  </si>
  <si>
    <t>AYUNTAMIENTO DE ZAPOPAN, JALISCO</t>
  </si>
  <si>
    <t>V. La información financiera, patrimonial y administrativa</t>
  </si>
  <si>
    <t>VILLASEÑOR</t>
  </si>
  <si>
    <t>PIXIDE CONSTRUCTORA, S.A. DE C.V.</t>
  </si>
  <si>
    <t>PCO140829425</t>
  </si>
  <si>
    <t xml:space="preserve">METRICA INFRAESTRUCTURA, S.A. DE C.V. </t>
  </si>
  <si>
    <t>MIN170819GG1</t>
  </si>
  <si>
    <t>MARISCAL</t>
  </si>
  <si>
    <t xml:space="preserve">No se han realizado </t>
  </si>
  <si>
    <t>Resultados de procedimientos de adjudicación directa realizados por &lt;&lt;Dirección de Obras Públicas e Infraestructura&gt;&gt;  (2019)</t>
  </si>
  <si>
    <t>DOPI-MUN-RM-MOV-AD-016-2019</t>
  </si>
  <si>
    <t>Señalización vertical y horizontal en diferentes zonas del municipio de Zapopan, Jalisco, frente 1</t>
  </si>
  <si>
    <t xml:space="preserve">HUGO RAFAEL   </t>
  </si>
  <si>
    <t xml:space="preserve">CABRERA </t>
  </si>
  <si>
    <t xml:space="preserve"> ORTINEZ </t>
  </si>
  <si>
    <t xml:space="preserve">HUGO RAFAEL  CABRERA ORTINEZ </t>
  </si>
  <si>
    <t>CAOH671024T38</t>
  </si>
  <si>
    <t>Recurso Municipal</t>
  </si>
  <si>
    <t>Dirección de Obras Públicas e Infraestructura</t>
  </si>
  <si>
    <t>DOPI-MUN-RM-CONT-AD-017-2019</t>
  </si>
  <si>
    <t>Obras emergentes y de contingencia en el municipio de Zapopan, jalisco: (conctrucción y rehabilitacion de muros perimetrales, rellenos y reparación de socavones), Frente 1.</t>
  </si>
  <si>
    <t xml:space="preserve">ERNESTO </t>
  </si>
  <si>
    <t xml:space="preserve">OLIVARES </t>
  </si>
  <si>
    <t>Ing. José Feliciano Rubio Rosas</t>
  </si>
  <si>
    <t>DOPI-MUN-RM-CONT-AD-018-2019</t>
  </si>
  <si>
    <t>Obras emergentes y de contingencia en el municipio de Zapopan, jalisco: (conctrucción y rehabilitacion de muros perimetrales, rellenos y reparación de socavones), Frente 2.</t>
  </si>
  <si>
    <t xml:space="preserve">J. JESÚS  </t>
  </si>
  <si>
    <t xml:space="preserve">CÁRDENAS </t>
  </si>
  <si>
    <t>DOPI-MUN-RM-CONT-AD-019-2019</t>
  </si>
  <si>
    <t>Obras emergentes y de contingencia en el municipio de Zapopan, jalisco: (conctrucción y rehabilitacion de muros perimetrales, rellenos y reparación de socavones), Frente 3.</t>
  </si>
  <si>
    <t xml:space="preserve">JOSÉ DE JESÚS </t>
  </si>
  <si>
    <t xml:space="preserve"> SOLÍS </t>
  </si>
  <si>
    <t>DOPI-MUN-RM-EP-AD-020-2019</t>
  </si>
  <si>
    <t>Obra complementaria para la terminación de los hábitats de Prociónidos y cocodrilos en la zona 1 de la Unidad de Manejo Ambiental Villa Fantasía, colonia Tepeyac, municipio de Zapopan, Jalisco.</t>
  </si>
  <si>
    <t xml:space="preserve">ERICK </t>
  </si>
  <si>
    <t xml:space="preserve"> GUTIÉRREZ</t>
  </si>
  <si>
    <t>DOPI-MUN-RM-BAN-AD-021-2019</t>
  </si>
  <si>
    <t>Construcción, rehabilitación de guarniciones, banquetas y obras complementarias en el municipio de Zapopan, Jalisco, frente 2.</t>
  </si>
  <si>
    <t xml:space="preserve">DAVID EDUARDO </t>
  </si>
  <si>
    <t xml:space="preserve"> LARA</t>
  </si>
  <si>
    <t xml:space="preserve">  OCHOA</t>
  </si>
  <si>
    <t xml:space="preserve">CONSTRUCCIONES ICU, S.A. DE C.V. </t>
  </si>
  <si>
    <t>CIC080626ER2</t>
  </si>
  <si>
    <t>Ing. Diego Antonio González Chávez</t>
  </si>
  <si>
    <t>DOPI-MUN-RM-BAN-AD-022-2019</t>
  </si>
  <si>
    <t>Construcción, rehabilitación de guarniciones, banquetas y obras complementarias en el municipio de Zapopan, Jalisco, frente 3.</t>
  </si>
  <si>
    <t xml:space="preserve">JULIO EDUARDO </t>
  </si>
  <si>
    <t xml:space="preserve"> PÉREZ</t>
  </si>
  <si>
    <t>PROYECTOS E INSUMOS INDUSTRIALES JELP, S.A. DE C.V.</t>
  </si>
  <si>
    <t>PEI020208RW0</t>
  </si>
  <si>
    <t>Ing. Cesar Roberto Lara González</t>
  </si>
  <si>
    <t>DOPI-MUN-RM-BAN-AD-023-2019</t>
  </si>
  <si>
    <t>Construcción, rehabilitación de guarniciones, banquetas y obras complementarias en el municipio de Zapopan, Jalisco, frente 1.</t>
  </si>
  <si>
    <t>DOPI-MUN-RM-ID-AD-024-2019</t>
  </si>
  <si>
    <t>Obra complementaria de la construcción de cancha de usos múltiples  en la Unidad Deportiva Santa Lucia, municipio de Zapopan, Jalisco.</t>
  </si>
  <si>
    <t xml:space="preserve">PALAFOX </t>
  </si>
  <si>
    <t>Ing. Daniel Velasco Rodriguez</t>
  </si>
  <si>
    <t>DOPI-MUN-RM-IM-AD-025-2019</t>
  </si>
  <si>
    <t>Obras de protección y colocación de gaviones en el arroyo La Culebra por la calle San Florencio, Municipio de Zapopan, Jalisco.</t>
  </si>
  <si>
    <t xml:space="preserve">GUILLERMO </t>
  </si>
  <si>
    <t>LARA</t>
  </si>
  <si>
    <t xml:space="preserve"> VARGAS</t>
  </si>
  <si>
    <t>DESARROLLADORA GLAR, S.A. DE C.V.</t>
  </si>
  <si>
    <t>DGL060620SUA</t>
  </si>
  <si>
    <t>Ing. Fernando Villa López</t>
  </si>
  <si>
    <t>DOPI-MUN-RM-CONT-AD-026-2019</t>
  </si>
  <si>
    <t>Construcción de muro de contencion para aguas residuales en bosque La Primavera, incluye: muro de mamposteria, rodapie, en el municipio de Zapopan, Jalisco.</t>
  </si>
  <si>
    <t xml:space="preserve">JUAN CARLOS </t>
  </si>
  <si>
    <t xml:space="preserve">SUAZO </t>
  </si>
  <si>
    <t>DOPI-MUN-RM-IM-AD-027-2019</t>
  </si>
  <si>
    <t>Conctrucción de barda perimetral en Av.  Prolongacion Laureles en el tramo comprendido de Avenida del Rodeo a Periférico Norte Manuel Gómez Morín, municipio de Zapopan, Jalisco.</t>
  </si>
  <si>
    <t xml:space="preserve">ANTONIO </t>
  </si>
  <si>
    <t xml:space="preserve">CARRILLO </t>
  </si>
  <si>
    <t>SEGURA</t>
  </si>
  <si>
    <t>ITERACION, S.A. DE C.V.</t>
  </si>
  <si>
    <t>ITE080214UD3</t>
  </si>
  <si>
    <t>Ing. Carlos Manuel Bautista Rivera</t>
  </si>
  <si>
    <t>DOPI-MUN-RM-PAV-AD-028-2019</t>
  </si>
  <si>
    <t>Construcción de pavimento hidraulico, construcción de banquetas, guarniciones, balizamiento en Av. Palmira entre calle Agua Marina y calle Miguel Aleman, municipio de Zapopan, Jalisco.</t>
  </si>
  <si>
    <t xml:space="preserve">J. GERARDO NICANOR </t>
  </si>
  <si>
    <t xml:space="preserve">MEJIA </t>
  </si>
  <si>
    <t>Ing. Leopoldo de Jesús Mendoza Zamora</t>
  </si>
  <si>
    <t>DOPI-MUN-RM-IM-AD-029-2019</t>
  </si>
  <si>
    <t>Construcción de barda perimetral y reubicación módulo de baños existentes en Avenida Ramón Corona, municipio de Zapopan, Jalico.</t>
  </si>
  <si>
    <t xml:space="preserve"> DÍAZ</t>
  </si>
  <si>
    <t xml:space="preserve"> QUIROZ</t>
  </si>
  <si>
    <t>GRUPO UNICRETO DE MÉXICO S.A. DE C.V.</t>
  </si>
  <si>
    <t>GUM111201IA5</t>
  </si>
  <si>
    <t>Ing. Miguel Frausto Rivera</t>
  </si>
  <si>
    <t>DOPI-MUN-RM-PAV-AD-030-2019</t>
  </si>
  <si>
    <t>Construcción de pavimento hidraulico de calle Ejido, incluye: banquetas, linea de agua potable, linea de drenaje y balizamiento en la colonia el Volcan del Colli, en el municipio de Zapopan, Jalisco.</t>
  </si>
  <si>
    <t>TRANSCRETO S.A. DE C.V.</t>
  </si>
  <si>
    <t>TRA750528286</t>
  </si>
  <si>
    <t>DOPI-MUN-RM-PAV-AD-031-2019</t>
  </si>
  <si>
    <t>Pavimentación con concreto hidráulico y obras inducidas en la calle Pedro Moreno, municipio de Zapopan, Jalisco.</t>
  </si>
  <si>
    <t xml:space="preserve">JESÚS DAVID </t>
  </si>
  <si>
    <t xml:space="preserve">GARZA  </t>
  </si>
  <si>
    <t>DOPI-MUN-RM-IM-AD-032-2019</t>
  </si>
  <si>
    <t>Construcción de barda perimetral en Camino Antiguo a Tesistan, municipio de Zapopan, Jalisco.</t>
  </si>
  <si>
    <t xml:space="preserve">NÉSTOR  </t>
  </si>
  <si>
    <t xml:space="preserve">DE LA TORRE </t>
  </si>
  <si>
    <t>Colonia Tepeyac, municipio de Zapopan, Jalisco.</t>
  </si>
  <si>
    <t xml:space="preserve"> Unidad Deportiva Santa Lucia, municipio de Zapopan, Jalisco.</t>
  </si>
  <si>
    <t>San Florencio, Municipio de Zapopan, Jalisco.</t>
  </si>
  <si>
    <t>El municipio de Zapopan, Jalisco.</t>
  </si>
  <si>
    <t>Periférico Norte Manuel Gómez Morín, municipio de Zapopan, Jalisco.</t>
  </si>
  <si>
    <t xml:space="preserve"> Av. Palmira entre calle Agua Marina y calle Miguel Aleman, municipio de Zapopan, Jalisco.</t>
  </si>
  <si>
    <t xml:space="preserve"> Avenida Ramón Corona, municipio de Zapopan, Jalico.</t>
  </si>
  <si>
    <t>Camino Antiguo a Tesistan, municipio de Zapopan, Jalisco.</t>
  </si>
  <si>
    <t>Diferentes zonas del municipio de Zapopan, Jalisco, frente 1</t>
  </si>
  <si>
    <t>Difernetes zonas del municipio de Zapopan, jalisco, Frente 1.</t>
  </si>
  <si>
    <t>Diferentes zonas del municipio de zapopan, jalisco, Frente 2.</t>
  </si>
  <si>
    <t>Diferentes zonas del municipio de Zapopan, jalisco, Frente 3.</t>
  </si>
  <si>
    <t>Diferentes zonas en  el municipio de Zapopan, Jalisco, frente 2.</t>
  </si>
  <si>
    <t>Diferentes zonas  en el  municipio de Zapopan, Jalisco, frente 3.</t>
  </si>
  <si>
    <t>Diferentes zonas en el municipio de Zapopan, Jalisco, frente 1.</t>
  </si>
  <si>
    <t xml:space="preserve">Calle Ejido, colonia el Volcan del Colli, </t>
  </si>
  <si>
    <t>Calle Pedro Moreno, municipio de Zapopan, Jalisco.</t>
  </si>
  <si>
    <t>No aplica</t>
  </si>
  <si>
    <t xml:space="preserve">La Ley de Obras Públicas del Estado de Jalisco, el Art. 221 nos dice que Cuando la obra no se encuentre en estado de ser recibida, debe hacerse constar en el acta y el ente público debe señalar los defectos observados y hacerlos del conocimiento del contratista, mediante un dictamen pericial, para que dentro de los cinco días hábiles siguientes manifieste lo que a su derecho corresponda. Transcurrido este plazo, el ente público puede detallar las instrucciones precisas y fijar un plazo para remediarlos. Si transcurrido dicho plazo el contratista no lo efectúa, puede concedérsele otro nuevo plazo improrrogable o declarar resuelto el contrato.De acuerdo al Reglamento de la LGEEPA en el articulo 6o. Nos dice que Las ampliaciones, modificaciones, susticiones de infraestructura, rehabilitación y el manteniminto de instalaciones, no requerirán de la autorización en materia de impacto ambiental siempre y cuando cumplan con los requisitos correpondientes.La Ley de Obras Públicas del Estado de Jalisco, el Art. 97. Contratos-Suscripción. 1. La notificación del fallo obligara a la Secretaria o el ente público y a la persona a la que se  haya adjudicado a firmar el contrato en la fecha  hora y lugar previstos en el propio fallo, o bien en la convocatoria a la licitación publica y en defecto de tales previsiones, dentro de los diez dias siguientes al de la citada notificación.  y   el Art. 98. Contratos- Garantias. 2. Las garantias deberán de presentarse dentro de los diez dias siguientes a la fecha de entrega de la órden de trabajo. El contrato se encuentra en proceso de firma. El resto de documentos faltantes se encuentran en proceso de digitalización. La información contenida en el formato da cuenta de las asignaciones de obras dictaminadas en la Segunda Sesión de la Comisión de Asignación y Contratación de Obra Pública, celebrada el 26 de febrero de 2019. En cuanto sean formalizados los Contratos correspondientes, serán proporcionados.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</si>
</sst>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4">
    <font>
      <sz val="11"/>
      <color indexed="8"/>
      <name val="Calibri"/>
      <family val="2"/>
      <scheme val="minor"/>
    </font>
    <font>
      <sz val="11"/>
      <color theme="1"/>
      <name val="Calibri"/>
      <family val="2"/>
      <scheme val="minor"/>
    </font>
    <font>
      <sz val="8"/>
      <name val="Century Gothic"/>
      <family val="2"/>
    </font>
    <font>
      <sz val="8"/>
      <color indexed="8"/>
      <name val="Century Gothic"/>
      <family val="2"/>
    </font>
    <font>
      <b/>
      <sz val="8"/>
      <color indexed="8"/>
      <name val="Century Gothic"/>
      <family val="2"/>
    </font>
    <font>
      <sz val="8"/>
      <color theme="1"/>
      <name val="Century Gothic"/>
      <family val="2"/>
    </font>
    <font>
      <b/>
      <sz val="12"/>
      <color indexed="8"/>
      <name val="Century Gothic"/>
      <family val="2"/>
    </font>
    <font>
      <sz val="11"/>
      <color indexed="8"/>
      <name val="Calibri"/>
      <family val="2"/>
      <scheme val="minor"/>
    </font>
    <font>
      <b/>
      <sz val="9"/>
      <color indexed="9"/>
      <name val="Century Gothic"/>
      <family val="2"/>
    </font>
    <font>
      <sz val="9"/>
      <color indexed="8"/>
      <name val="Century Gothic"/>
      <family val="2"/>
    </font>
    <font>
      <b/>
      <sz val="9"/>
      <color indexed="8"/>
      <name val="Century Gothic"/>
      <family val="2"/>
    </font>
    <font>
      <b/>
      <sz val="8"/>
      <name val="Century Gothic"/>
      <family val="2"/>
    </font>
    <font>
      <sz val="8"/>
      <color indexed="8"/>
      <name val="Calibri"/>
      <family val="2"/>
      <scheme val="minor"/>
    </font>
    <font>
      <sz val="12"/>
      <color rgb="FF00000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0"/>
        <bgColor rgb="FFE1E1E1"/>
      </patternFill>
    </fill>
  </fills>
  <borders count="13">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cellStyleXfs>
  <cellXfs count="62">
    <xf numFmtId="0" fontId="0" fillId="0" borderId="0" xfId="0"/>
    <xf numFmtId="0" fontId="0" fillId="0" borderId="0" xfId="0"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0" fillId="0" borderId="0" xfId="0" applyAlignment="1">
      <alignment horizontal="center" vertical="top"/>
    </xf>
    <xf numFmtId="0" fontId="3" fillId="0" borderId="1" xfId="0" applyFont="1" applyBorder="1" applyAlignment="1">
      <alignment horizontal="center" vertical="center"/>
    </xf>
    <xf numFmtId="0" fontId="10" fillId="3" borderId="1" xfId="0" applyFont="1" applyFill="1" applyBorder="1" applyAlignment="1">
      <alignment horizontal="center" vertical="center" wrapText="1"/>
    </xf>
    <xf numFmtId="0" fontId="3" fillId="0" borderId="0" xfId="0" applyFont="1" applyAlignment="1">
      <alignment horizontal="center" vertical="center"/>
    </xf>
    <xf numFmtId="0" fontId="11" fillId="5" borderId="1" xfId="0" applyFont="1" applyFill="1" applyBorder="1" applyAlignment="1">
      <alignment horizontal="center" vertical="center" wrapText="1"/>
    </xf>
    <xf numFmtId="0" fontId="8" fillId="2" borderId="4" xfId="0" applyFont="1" applyFill="1" applyBorder="1" applyAlignment="1">
      <alignment vertical="center" wrapText="1"/>
    </xf>
    <xf numFmtId="0" fontId="10" fillId="3" borderId="5" xfId="0" applyFont="1" applyFill="1" applyBorder="1" applyAlignment="1">
      <alignment horizontal="center" vertical="center" wrapText="1"/>
    </xf>
    <xf numFmtId="0" fontId="11" fillId="5" borderId="1" xfId="0" applyFont="1" applyFill="1" applyBorder="1" applyAlignment="1">
      <alignment horizontal="center" vertical="center"/>
    </xf>
    <xf numFmtId="0" fontId="3" fillId="0" borderId="1" xfId="0" applyFont="1" applyBorder="1" applyAlignment="1">
      <alignment horizontal="center"/>
    </xf>
    <xf numFmtId="0" fontId="5" fillId="0" borderId="1" xfId="7" applyFont="1" applyBorder="1" applyAlignment="1">
      <alignment horizontal="center" vertical="center" wrapText="1"/>
    </xf>
    <xf numFmtId="0" fontId="5" fillId="0" borderId="1" xfId="7" applyFont="1" applyBorder="1" applyAlignment="1">
      <alignment horizontal="center" vertical="center"/>
    </xf>
    <xf numFmtId="14"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top" wrapText="1"/>
    </xf>
    <xf numFmtId="0" fontId="3" fillId="4" borderId="1" xfId="0" applyFont="1" applyFill="1" applyBorder="1" applyAlignment="1">
      <alignment wrapText="1"/>
    </xf>
    <xf numFmtId="0" fontId="5" fillId="0" borderId="1" xfId="7" applyFont="1" applyBorder="1" applyAlignment="1">
      <alignment horizontal="center" vertical="top" wrapText="1"/>
    </xf>
    <xf numFmtId="14" fontId="3" fillId="6" borderId="1" xfId="0" applyNumberFormat="1" applyFont="1" applyFill="1" applyBorder="1" applyAlignment="1">
      <alignment horizontal="center" vertical="center"/>
    </xf>
    <xf numFmtId="0" fontId="3" fillId="4" borderId="1" xfId="0" applyFont="1" applyFill="1" applyBorder="1"/>
    <xf numFmtId="0" fontId="3" fillId="6"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2" fillId="0" borderId="0" xfId="0" applyFont="1"/>
    <xf numFmtId="0" fontId="12" fillId="0" borderId="1" xfId="0" applyFont="1" applyBorder="1"/>
    <xf numFmtId="44" fontId="3"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0" fontId="13" fillId="0" borderId="0" xfId="0" applyFont="1" applyAlignment="1">
      <alignment vertical="center" wrapText="1"/>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0" borderId="0" xfId="0" applyFont="1" applyAlignment="1">
      <alignment horizontal="center" vertical="center"/>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5" xfId="0" applyFont="1" applyFill="1" applyBorder="1" applyAlignment="1">
      <alignment horizontal="center" vertical="top" wrapText="1"/>
    </xf>
    <xf numFmtId="0" fontId="10" fillId="3" borderId="6" xfId="0" applyFont="1" applyFill="1" applyBorder="1" applyAlignment="1">
      <alignment horizontal="center" vertical="top"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8">
    <cellStyle name="Normal" xfId="0" builtinId="0"/>
    <cellStyle name="Normal 15" xfId="7"/>
    <cellStyle name="Normal 2" xfId="1"/>
    <cellStyle name="Normal 3" xfId="2"/>
    <cellStyle name="Normal 4" xfId="3"/>
    <cellStyle name="Normal 5" xfId="4"/>
    <cellStyle name="Normal 6" xfId="5"/>
    <cellStyle name="Normal 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1371600</xdr:colOff>
      <xdr:row>1</xdr:row>
      <xdr:rowOff>257175</xdr:rowOff>
    </xdr:from>
    <xdr:to>
      <xdr:col>6</xdr:col>
      <xdr:colOff>2076450</xdr:colOff>
      <xdr:row>3</xdr:row>
      <xdr:rowOff>266700</xdr:rowOff>
    </xdr:to>
    <xdr:pic>
      <xdr:nvPicPr>
        <xdr:cNvPr id="2" name="Picture 1" descr="https://z-1-scontent-lax3-1.xx.fbcdn.net/hphotos-xpf1/t31.0-8/12032898_10153680251869294_6339068853214564088_o.jpg"/>
        <xdr:cNvPicPr>
          <a:picLocks noChangeAspect="1" noChangeArrowheads="1"/>
        </xdr:cNvPicPr>
      </xdr:nvPicPr>
      <xdr:blipFill>
        <a:blip xmlns:r="http://schemas.openxmlformats.org/officeDocument/2006/relationships" r:embed="rId1" cstate="print">
          <a:duotone>
            <a:schemeClr val="bg2">
              <a:shade val="45000"/>
              <a:satMod val="135000"/>
            </a:schemeClr>
            <a:prstClr val="white"/>
          </a:duotone>
        </a:blip>
        <a:srcRect l="26331" r="53268"/>
        <a:stretch>
          <a:fillRect/>
        </a:stretch>
      </xdr:blipFill>
      <xdr:spPr bwMode="auto">
        <a:xfrm>
          <a:off x="10020300" y="257175"/>
          <a:ext cx="704850" cy="771525"/>
        </a:xfrm>
        <a:prstGeom prst="rect">
          <a:avLst/>
        </a:prstGeom>
        <a:noFill/>
        <a:ln w="9525">
          <a:noFill/>
          <a:miter lim="800000"/>
          <a:headEnd/>
          <a:tailEnd/>
        </a:ln>
      </xdr:spPr>
    </xdr:pic>
    <xdr:clientData/>
  </xdr:twoCellAnchor>
  <xdr:twoCellAnchor editAs="oneCell">
    <xdr:from>
      <xdr:col>34</xdr:col>
      <xdr:colOff>190500</xdr:colOff>
      <xdr:row>1</xdr:row>
      <xdr:rowOff>238125</xdr:rowOff>
    </xdr:from>
    <xdr:to>
      <xdr:col>34</xdr:col>
      <xdr:colOff>895350</xdr:colOff>
      <xdr:row>3</xdr:row>
      <xdr:rowOff>247650</xdr:rowOff>
    </xdr:to>
    <xdr:pic>
      <xdr:nvPicPr>
        <xdr:cNvPr id="3" name="Picture 1" descr="https://z-1-scontent-lax3-1.xx.fbcdn.net/hphotos-xpf1/t31.0-8/12032898_10153680251869294_6339068853214564088_o.jpg"/>
        <xdr:cNvPicPr>
          <a:picLocks noChangeAspect="1" noChangeArrowheads="1"/>
        </xdr:cNvPicPr>
      </xdr:nvPicPr>
      <xdr:blipFill>
        <a:blip xmlns:r="http://schemas.openxmlformats.org/officeDocument/2006/relationships" r:embed="rId1" cstate="print">
          <a:duotone>
            <a:schemeClr val="bg2">
              <a:shade val="45000"/>
              <a:satMod val="135000"/>
            </a:schemeClr>
            <a:prstClr val="white"/>
          </a:duotone>
        </a:blip>
        <a:srcRect l="26331" r="53268"/>
        <a:stretch>
          <a:fillRect/>
        </a:stretch>
      </xdr:blipFill>
      <xdr:spPr bwMode="auto">
        <a:xfrm>
          <a:off x="58264425" y="238125"/>
          <a:ext cx="704850"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1457325</xdr:colOff>
      <xdr:row>0</xdr:row>
      <xdr:rowOff>266700</xdr:rowOff>
    </xdr:from>
    <xdr:to>
      <xdr:col>4</xdr:col>
      <xdr:colOff>2162175</xdr:colOff>
      <xdr:row>0</xdr:row>
      <xdr:rowOff>1038225</xdr:rowOff>
    </xdr:to>
    <xdr:pic>
      <xdr:nvPicPr>
        <xdr:cNvPr id="2" name="Picture 1" descr="https://z-1-scontent-lax3-1.xx.fbcdn.net/hphotos-xpf1/t31.0-8/12032898_10153680251869294_6339068853214564088_o.jpg"/>
        <xdr:cNvPicPr>
          <a:picLocks noChangeAspect="1" noChangeArrowheads="1"/>
        </xdr:cNvPicPr>
      </xdr:nvPicPr>
      <xdr:blipFill>
        <a:blip xmlns:r="http://schemas.openxmlformats.org/officeDocument/2006/relationships" r:embed="rId1" cstate="print">
          <a:duotone>
            <a:schemeClr val="bg2">
              <a:shade val="45000"/>
              <a:satMod val="135000"/>
            </a:schemeClr>
            <a:prstClr val="white"/>
          </a:duotone>
        </a:blip>
        <a:srcRect l="26331" r="53268"/>
        <a:stretch>
          <a:fillRect/>
        </a:stretch>
      </xdr:blipFill>
      <xdr:spPr bwMode="auto">
        <a:xfrm>
          <a:off x="5476875" y="266700"/>
          <a:ext cx="704850" cy="7715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2181225</xdr:colOff>
      <xdr:row>0</xdr:row>
      <xdr:rowOff>266700</xdr:rowOff>
    </xdr:from>
    <xdr:to>
      <xdr:col>3</xdr:col>
      <xdr:colOff>504825</xdr:colOff>
      <xdr:row>0</xdr:row>
      <xdr:rowOff>1038225</xdr:rowOff>
    </xdr:to>
    <xdr:pic>
      <xdr:nvPicPr>
        <xdr:cNvPr id="2" name="Picture 1" descr="https://z-1-scontent-lax3-1.xx.fbcdn.net/hphotos-xpf1/t31.0-8/12032898_10153680251869294_6339068853214564088_o.jpg"/>
        <xdr:cNvPicPr>
          <a:picLocks noChangeAspect="1" noChangeArrowheads="1"/>
        </xdr:cNvPicPr>
      </xdr:nvPicPr>
      <xdr:blipFill>
        <a:blip xmlns:r="http://schemas.openxmlformats.org/officeDocument/2006/relationships" r:embed="rId1" cstate="print">
          <a:duotone>
            <a:schemeClr val="bg2">
              <a:shade val="45000"/>
              <a:satMod val="135000"/>
            </a:schemeClr>
            <a:prstClr val="white"/>
          </a:duotone>
        </a:blip>
        <a:srcRect l="26331" r="53268"/>
        <a:stretch>
          <a:fillRect/>
        </a:stretch>
      </xdr:blipFill>
      <xdr:spPr bwMode="auto">
        <a:xfrm>
          <a:off x="5076825" y="266700"/>
          <a:ext cx="704850" cy="7715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47625</xdr:colOff>
      <xdr:row>0</xdr:row>
      <xdr:rowOff>200025</xdr:rowOff>
    </xdr:from>
    <xdr:to>
      <xdr:col>3</xdr:col>
      <xdr:colOff>752475</xdr:colOff>
      <xdr:row>0</xdr:row>
      <xdr:rowOff>971550</xdr:rowOff>
    </xdr:to>
    <xdr:pic>
      <xdr:nvPicPr>
        <xdr:cNvPr id="2" name="Picture 1" descr="https://z-1-scontent-lax3-1.xx.fbcdn.net/hphotos-xpf1/t31.0-8/12032898_10153680251869294_6339068853214564088_o.jpg"/>
        <xdr:cNvPicPr>
          <a:picLocks noChangeAspect="1" noChangeArrowheads="1"/>
        </xdr:cNvPicPr>
      </xdr:nvPicPr>
      <xdr:blipFill>
        <a:blip xmlns:r="http://schemas.openxmlformats.org/officeDocument/2006/relationships" r:embed="rId1" cstate="print">
          <a:duotone>
            <a:schemeClr val="bg2">
              <a:shade val="45000"/>
              <a:satMod val="135000"/>
            </a:schemeClr>
            <a:prstClr val="white"/>
          </a:duotone>
        </a:blip>
        <a:srcRect l="26331" r="53268"/>
        <a:stretch>
          <a:fillRect/>
        </a:stretch>
      </xdr:blipFill>
      <xdr:spPr bwMode="auto">
        <a:xfrm>
          <a:off x="5248275" y="200025"/>
          <a:ext cx="704850"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7"/>
  <sheetViews>
    <sheetView tabSelected="1" topLeftCell="A2" zoomScaleNormal="100" workbookViewId="0">
      <selection activeCell="A6" sqref="A6:B6"/>
    </sheetView>
  </sheetViews>
  <sheetFormatPr baseColWidth="10" defaultColWidth="9.140625" defaultRowHeight="15"/>
  <cols>
    <col min="1" max="1" width="20.42578125" style="1" customWidth="1"/>
    <col min="2" max="3" width="20.7109375" style="1" customWidth="1"/>
    <col min="4" max="5" width="18.7109375" style="1" customWidth="1"/>
    <col min="6" max="6" width="30.42578125" style="1" customWidth="1"/>
    <col min="7" max="7" width="35.7109375" style="1" customWidth="1"/>
    <col min="8" max="8" width="47" style="1" bestFit="1" customWidth="1"/>
    <col min="9" max="9" width="34.42578125" style="1" bestFit="1" customWidth="1"/>
    <col min="10" max="10" width="31.140625" style="1" customWidth="1"/>
    <col min="11" max="13" width="21.7109375" style="1" customWidth="1"/>
    <col min="14" max="14" width="37.140625" style="1" bestFit="1" customWidth="1"/>
    <col min="15" max="15" width="27.7109375" style="1" customWidth="1"/>
    <col min="16" max="17" width="20.7109375" style="1" customWidth="1"/>
    <col min="18" max="18" width="30.85546875" style="1" customWidth="1"/>
    <col min="19" max="19" width="16.5703125" style="1" bestFit="1" customWidth="1"/>
    <col min="20" max="21" width="25.7109375" style="1" customWidth="1"/>
    <col min="22" max="23" width="20.7109375" style="1" customWidth="1"/>
    <col min="24" max="24" width="14.42578125" style="1" bestFit="1" customWidth="1"/>
    <col min="25" max="25" width="17.5703125" style="1" customWidth="1"/>
    <col min="26" max="26" width="15.140625" style="1" customWidth="1"/>
    <col min="27" max="27" width="50.7109375" style="1" customWidth="1"/>
    <col min="28" max="30" width="25.7109375" style="1" customWidth="1"/>
    <col min="31" max="31" width="40.7109375" style="1" customWidth="1"/>
    <col min="32" max="32" width="28.140625" style="1" customWidth="1"/>
    <col min="33" max="34" width="18.7109375" style="1" customWidth="1"/>
    <col min="35" max="35" width="23.140625" style="1" customWidth="1"/>
    <col min="36" max="38" width="25.7109375" style="1" customWidth="1"/>
    <col min="39" max="41" width="25.7109375" style="9" customWidth="1"/>
    <col min="42" max="42" width="25.7109375" style="1" customWidth="1"/>
    <col min="43" max="43" width="30.7109375" style="1" customWidth="1"/>
    <col min="44" max="45" width="22.7109375" style="1" customWidth="1"/>
    <col min="46" max="46" width="84.7109375" style="1" customWidth="1"/>
    <col min="47" max="48" width="9.140625" style="1"/>
    <col min="49" max="49" width="22.7109375" style="1" customWidth="1"/>
    <col min="50" max="16384" width="9.140625" style="1"/>
  </cols>
  <sheetData>
    <row r="1" spans="1:49" hidden="1">
      <c r="A1" s="1" t="s">
        <v>0</v>
      </c>
    </row>
    <row r="2" spans="1:49" s="2" customFormat="1" ht="30" customHeight="1">
      <c r="A2" s="33" t="s">
        <v>176</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5"/>
    </row>
    <row r="3" spans="1:49" s="2" customFormat="1" ht="30" customHeight="1">
      <c r="A3" s="36" t="s">
        <v>177</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8"/>
    </row>
    <row r="4" spans="1:49" s="2" customFormat="1" ht="30" customHeight="1">
      <c r="A4" s="39" t="s">
        <v>185</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1"/>
    </row>
    <row r="5" spans="1:49" ht="24.75" customHeight="1">
      <c r="A5" s="44" t="s">
        <v>1</v>
      </c>
      <c r="B5" s="45"/>
      <c r="C5" s="14" t="s">
        <v>2</v>
      </c>
      <c r="D5" s="44" t="s">
        <v>3</v>
      </c>
      <c r="E5" s="45"/>
      <c r="F5" s="50"/>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2"/>
    </row>
    <row r="6" spans="1:49" ht="69.75" customHeight="1">
      <c r="A6" s="46" t="s">
        <v>4</v>
      </c>
      <c r="B6" s="47"/>
      <c r="C6" s="15" t="s">
        <v>5</v>
      </c>
      <c r="D6" s="48" t="s">
        <v>6</v>
      </c>
      <c r="E6" s="49"/>
      <c r="F6" s="53"/>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5"/>
    </row>
    <row r="7" spans="1:49" hidden="1">
      <c r="A7" s="1" t="s">
        <v>7</v>
      </c>
      <c r="B7" s="1" t="s">
        <v>8</v>
      </c>
      <c r="C7" s="1" t="s">
        <v>8</v>
      </c>
      <c r="D7" s="1" t="s">
        <v>9</v>
      </c>
      <c r="E7" s="1" t="s">
        <v>9</v>
      </c>
      <c r="F7" s="1" t="s">
        <v>7</v>
      </c>
      <c r="G7" s="1" t="s">
        <v>10</v>
      </c>
      <c r="H7" s="1" t="s">
        <v>11</v>
      </c>
      <c r="I7" s="1" t="s">
        <v>10</v>
      </c>
      <c r="J7" s="1" t="s">
        <v>12</v>
      </c>
      <c r="K7" s="1" t="s">
        <v>10</v>
      </c>
      <c r="L7" s="1" t="s">
        <v>10</v>
      </c>
      <c r="M7" s="1" t="s">
        <v>10</v>
      </c>
      <c r="N7" s="1" t="s">
        <v>10</v>
      </c>
      <c r="O7" s="1" t="s">
        <v>7</v>
      </c>
      <c r="P7" s="1" t="s">
        <v>10</v>
      </c>
      <c r="Q7" s="1" t="s">
        <v>10</v>
      </c>
      <c r="R7" s="1" t="s">
        <v>7</v>
      </c>
      <c r="S7" s="1" t="s">
        <v>8</v>
      </c>
      <c r="T7" s="1" t="s">
        <v>13</v>
      </c>
      <c r="U7" s="1" t="s">
        <v>13</v>
      </c>
      <c r="V7" s="1" t="s">
        <v>13</v>
      </c>
      <c r="W7" s="1" t="s">
        <v>13</v>
      </c>
      <c r="X7" s="1" t="s">
        <v>7</v>
      </c>
      <c r="Y7" s="1" t="s">
        <v>7</v>
      </c>
      <c r="Z7" s="1" t="s">
        <v>7</v>
      </c>
      <c r="AA7" s="1" t="s">
        <v>10</v>
      </c>
      <c r="AB7" s="1" t="s">
        <v>13</v>
      </c>
      <c r="AC7" s="1" t="s">
        <v>8</v>
      </c>
      <c r="AD7" s="1" t="s">
        <v>8</v>
      </c>
      <c r="AE7" s="1" t="s">
        <v>11</v>
      </c>
      <c r="AF7" s="1" t="s">
        <v>11</v>
      </c>
      <c r="AG7" s="1" t="s">
        <v>7</v>
      </c>
      <c r="AH7" s="1" t="s">
        <v>10</v>
      </c>
      <c r="AI7" s="1" t="s">
        <v>12</v>
      </c>
      <c r="AJ7" s="1" t="s">
        <v>9</v>
      </c>
      <c r="AK7" s="1" t="s">
        <v>12</v>
      </c>
      <c r="AL7" s="1" t="s">
        <v>10</v>
      </c>
      <c r="AM7" s="9" t="s">
        <v>11</v>
      </c>
      <c r="AN7" s="9" t="s">
        <v>11</v>
      </c>
      <c r="AO7" s="9" t="s">
        <v>11</v>
      </c>
      <c r="AP7" s="1" t="s">
        <v>11</v>
      </c>
      <c r="AQ7" s="1" t="s">
        <v>10</v>
      </c>
      <c r="AR7" s="1" t="s">
        <v>8</v>
      </c>
      <c r="AS7" s="1" t="s">
        <v>14</v>
      </c>
      <c r="AT7" s="1" t="s">
        <v>15</v>
      </c>
    </row>
    <row r="8" spans="1:49" hidden="1">
      <c r="A8" s="1" t="s">
        <v>16</v>
      </c>
      <c r="B8" s="1" t="s">
        <v>17</v>
      </c>
      <c r="C8" s="1" t="s">
        <v>18</v>
      </c>
      <c r="D8" s="1" t="s">
        <v>19</v>
      </c>
      <c r="E8" s="1" t="s">
        <v>20</v>
      </c>
      <c r="F8" s="1" t="s">
        <v>21</v>
      </c>
      <c r="G8" s="1" t="s">
        <v>22</v>
      </c>
      <c r="H8" s="1" t="s">
        <v>23</v>
      </c>
      <c r="I8" s="1" t="s">
        <v>24</v>
      </c>
      <c r="J8" s="1" t="s">
        <v>25</v>
      </c>
      <c r="K8" s="1" t="s">
        <v>26</v>
      </c>
      <c r="L8" s="1" t="s">
        <v>27</v>
      </c>
      <c r="M8" s="1" t="s">
        <v>28</v>
      </c>
      <c r="N8" s="1" t="s">
        <v>29</v>
      </c>
      <c r="O8" s="1" t="s">
        <v>30</v>
      </c>
      <c r="P8" s="1" t="s">
        <v>31</v>
      </c>
      <c r="Q8" s="1" t="s">
        <v>32</v>
      </c>
      <c r="R8" s="1" t="s">
        <v>33</v>
      </c>
      <c r="S8" s="1" t="s">
        <v>34</v>
      </c>
      <c r="T8" s="1" t="s">
        <v>35</v>
      </c>
      <c r="U8" s="1" t="s">
        <v>36</v>
      </c>
      <c r="V8" s="1" t="s">
        <v>37</v>
      </c>
      <c r="W8" s="1" t="s">
        <v>38</v>
      </c>
      <c r="X8" s="1" t="s">
        <v>39</v>
      </c>
      <c r="Y8" s="1" t="s">
        <v>40</v>
      </c>
      <c r="Z8" s="1" t="s">
        <v>41</v>
      </c>
      <c r="AA8" s="1" t="s">
        <v>42</v>
      </c>
      <c r="AB8" s="1" t="s">
        <v>43</v>
      </c>
      <c r="AC8" s="1" t="s">
        <v>44</v>
      </c>
      <c r="AD8" s="1" t="s">
        <v>45</v>
      </c>
      <c r="AE8" s="1" t="s">
        <v>46</v>
      </c>
      <c r="AF8" s="1" t="s">
        <v>47</v>
      </c>
      <c r="AG8" s="1" t="s">
        <v>48</v>
      </c>
      <c r="AH8" s="1" t="s">
        <v>49</v>
      </c>
      <c r="AI8" s="1" t="s">
        <v>50</v>
      </c>
      <c r="AJ8" s="1" t="s">
        <v>51</v>
      </c>
      <c r="AK8" s="1" t="s">
        <v>52</v>
      </c>
      <c r="AL8" s="1" t="s">
        <v>53</v>
      </c>
      <c r="AM8" s="9" t="s">
        <v>54</v>
      </c>
      <c r="AN8" s="9" t="s">
        <v>55</v>
      </c>
      <c r="AO8" s="9" t="s">
        <v>56</v>
      </c>
      <c r="AP8" s="1" t="s">
        <v>57</v>
      </c>
      <c r="AQ8" s="1" t="s">
        <v>58</v>
      </c>
      <c r="AR8" s="1" t="s">
        <v>59</v>
      </c>
      <c r="AS8" s="1" t="s">
        <v>60</v>
      </c>
      <c r="AT8" s="1" t="s">
        <v>61</v>
      </c>
    </row>
    <row r="9" spans="1:49">
      <c r="A9" s="42" t="s">
        <v>62</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row>
    <row r="10" spans="1:49" s="7" customFormat="1" ht="53.25" customHeight="1">
      <c r="A10" s="11" t="s">
        <v>63</v>
      </c>
      <c r="B10" s="11" t="s">
        <v>64</v>
      </c>
      <c r="C10" s="11" t="s">
        <v>65</v>
      </c>
      <c r="D10" s="11" t="s">
        <v>66</v>
      </c>
      <c r="E10" s="11" t="s">
        <v>67</v>
      </c>
      <c r="F10" s="11" t="s">
        <v>68</v>
      </c>
      <c r="G10" s="11" t="s">
        <v>69</v>
      </c>
      <c r="H10" s="11" t="s">
        <v>70</v>
      </c>
      <c r="I10" s="11" t="s">
        <v>71</v>
      </c>
      <c r="J10" s="11" t="s">
        <v>72</v>
      </c>
      <c r="K10" s="11" t="s">
        <v>73</v>
      </c>
      <c r="L10" s="11" t="s">
        <v>74</v>
      </c>
      <c r="M10" s="11" t="s">
        <v>75</v>
      </c>
      <c r="N10" s="11" t="s">
        <v>76</v>
      </c>
      <c r="O10" s="11" t="s">
        <v>77</v>
      </c>
      <c r="P10" s="11" t="s">
        <v>78</v>
      </c>
      <c r="Q10" s="11" t="s">
        <v>79</v>
      </c>
      <c r="R10" s="11" t="s">
        <v>80</v>
      </c>
      <c r="S10" s="11" t="s">
        <v>81</v>
      </c>
      <c r="T10" s="11" t="s">
        <v>82</v>
      </c>
      <c r="U10" s="11" t="s">
        <v>83</v>
      </c>
      <c r="V10" s="11" t="s">
        <v>84</v>
      </c>
      <c r="W10" s="11" t="s">
        <v>85</v>
      </c>
      <c r="X10" s="11" t="s">
        <v>86</v>
      </c>
      <c r="Y10" s="11" t="s">
        <v>87</v>
      </c>
      <c r="Z10" s="11" t="s">
        <v>88</v>
      </c>
      <c r="AA10" s="11" t="s">
        <v>89</v>
      </c>
      <c r="AB10" s="11" t="s">
        <v>90</v>
      </c>
      <c r="AC10" s="11" t="s">
        <v>91</v>
      </c>
      <c r="AD10" s="11" t="s">
        <v>92</v>
      </c>
      <c r="AE10" s="11" t="s">
        <v>93</v>
      </c>
      <c r="AF10" s="11" t="s">
        <v>94</v>
      </c>
      <c r="AG10" s="11" t="s">
        <v>95</v>
      </c>
      <c r="AH10" s="11" t="s">
        <v>96</v>
      </c>
      <c r="AI10" s="11" t="s">
        <v>97</v>
      </c>
      <c r="AJ10" s="11" t="s">
        <v>98</v>
      </c>
      <c r="AK10" s="11" t="s">
        <v>99</v>
      </c>
      <c r="AL10" s="11" t="s">
        <v>100</v>
      </c>
      <c r="AM10" s="11" t="s">
        <v>101</v>
      </c>
      <c r="AN10" s="11" t="s">
        <v>102</v>
      </c>
      <c r="AO10" s="11" t="s">
        <v>103</v>
      </c>
      <c r="AP10" s="11" t="s">
        <v>104</v>
      </c>
      <c r="AQ10" s="11" t="s">
        <v>105</v>
      </c>
      <c r="AR10" s="11" t="s">
        <v>106</v>
      </c>
      <c r="AS10" s="11" t="s">
        <v>107</v>
      </c>
      <c r="AT10" s="11" t="s">
        <v>108</v>
      </c>
    </row>
    <row r="11" spans="1:49" customFormat="1" ht="50.1" customHeight="1">
      <c r="A11" s="5">
        <v>2019</v>
      </c>
      <c r="B11" s="20">
        <v>43466</v>
      </c>
      <c r="C11" s="20">
        <v>43524</v>
      </c>
      <c r="D11" s="5" t="s">
        <v>109</v>
      </c>
      <c r="E11" s="5" t="s">
        <v>110</v>
      </c>
      <c r="F11" s="5" t="s">
        <v>186</v>
      </c>
      <c r="G11" s="21" t="s">
        <v>142</v>
      </c>
      <c r="H11" s="22"/>
      <c r="I11" s="23" t="s">
        <v>187</v>
      </c>
      <c r="J11" s="5">
        <v>1</v>
      </c>
      <c r="K11" s="5" t="s">
        <v>188</v>
      </c>
      <c r="L11" s="5" t="s">
        <v>189</v>
      </c>
      <c r="M11" s="5" t="s">
        <v>190</v>
      </c>
      <c r="N11" s="5" t="s">
        <v>191</v>
      </c>
      <c r="O11" s="6" t="s">
        <v>192</v>
      </c>
      <c r="P11" s="5" t="s">
        <v>163</v>
      </c>
      <c r="Q11" s="5" t="s">
        <v>163</v>
      </c>
      <c r="R11" s="5" t="s">
        <v>186</v>
      </c>
      <c r="S11" s="24"/>
      <c r="T11" s="30">
        <f>U11/1.16</f>
        <v>1073392.0258620691</v>
      </c>
      <c r="U11" s="30">
        <v>1245134.75</v>
      </c>
      <c r="V11" s="6" t="s">
        <v>294</v>
      </c>
      <c r="W11" s="6" t="s">
        <v>294</v>
      </c>
      <c r="X11" s="5" t="s">
        <v>164</v>
      </c>
      <c r="Y11" s="5" t="s">
        <v>166</v>
      </c>
      <c r="Z11" s="5" t="s">
        <v>165</v>
      </c>
      <c r="AA11" s="18" t="s">
        <v>187</v>
      </c>
      <c r="AB11" s="30">
        <f>U11*0.1</f>
        <v>124513.47500000001</v>
      </c>
      <c r="AC11" s="24"/>
      <c r="AD11" s="24"/>
      <c r="AE11" s="25"/>
      <c r="AF11" s="25"/>
      <c r="AG11" s="5" t="s">
        <v>193</v>
      </c>
      <c r="AH11" s="5" t="s">
        <v>167</v>
      </c>
      <c r="AI11" s="5">
        <v>1</v>
      </c>
      <c r="AJ11" s="5" t="s">
        <v>111</v>
      </c>
      <c r="AK11" s="5">
        <v>1</v>
      </c>
      <c r="AL11" s="26" t="s">
        <v>174</v>
      </c>
      <c r="AM11" s="25"/>
      <c r="AN11" s="25"/>
      <c r="AO11" s="25"/>
      <c r="AP11" s="25"/>
      <c r="AQ11" s="5" t="s">
        <v>194</v>
      </c>
      <c r="AR11" s="20">
        <v>43538</v>
      </c>
      <c r="AS11" s="20">
        <v>43538</v>
      </c>
      <c r="AT11" s="27" t="s">
        <v>295</v>
      </c>
      <c r="AW11" s="32"/>
    </row>
    <row r="12" spans="1:49" customFormat="1" ht="50.1" customHeight="1">
      <c r="A12" s="5">
        <v>2019</v>
      </c>
      <c r="B12" s="20">
        <v>43466</v>
      </c>
      <c r="C12" s="20">
        <v>43524</v>
      </c>
      <c r="D12" s="5" t="s">
        <v>109</v>
      </c>
      <c r="E12" s="5" t="s">
        <v>110</v>
      </c>
      <c r="F12" s="5" t="s">
        <v>195</v>
      </c>
      <c r="G12" s="21" t="s">
        <v>142</v>
      </c>
      <c r="H12" s="22"/>
      <c r="I12" s="23" t="s">
        <v>196</v>
      </c>
      <c r="J12" s="5">
        <v>2</v>
      </c>
      <c r="K12" s="5" t="s">
        <v>197</v>
      </c>
      <c r="L12" s="5" t="s">
        <v>198</v>
      </c>
      <c r="M12" s="5" t="s">
        <v>146</v>
      </c>
      <c r="N12" s="5" t="s">
        <v>181</v>
      </c>
      <c r="O12" s="6" t="s">
        <v>182</v>
      </c>
      <c r="P12" s="5" t="s">
        <v>163</v>
      </c>
      <c r="Q12" s="5" t="s">
        <v>163</v>
      </c>
      <c r="R12" s="5" t="s">
        <v>195</v>
      </c>
      <c r="S12" s="24"/>
      <c r="T12" s="30">
        <f t="shared" ref="T12:T27" si="0">U12/1.16</f>
        <v>1280280.6206896552</v>
      </c>
      <c r="U12" s="30">
        <v>1485125.52</v>
      </c>
      <c r="V12" s="6" t="s">
        <v>294</v>
      </c>
      <c r="W12" s="6" t="s">
        <v>294</v>
      </c>
      <c r="X12" s="5" t="s">
        <v>164</v>
      </c>
      <c r="Y12" s="5" t="s">
        <v>166</v>
      </c>
      <c r="Z12" s="5" t="s">
        <v>165</v>
      </c>
      <c r="AA12" s="18" t="s">
        <v>196</v>
      </c>
      <c r="AB12" s="30">
        <f t="shared" ref="AB12:AB27" si="1">U12*0.1</f>
        <v>148512.552</v>
      </c>
      <c r="AC12" s="24"/>
      <c r="AD12" s="24"/>
      <c r="AE12" s="25"/>
      <c r="AF12" s="25"/>
      <c r="AG12" s="5" t="s">
        <v>193</v>
      </c>
      <c r="AH12" s="5" t="s">
        <v>167</v>
      </c>
      <c r="AI12" s="5">
        <v>2</v>
      </c>
      <c r="AJ12" s="5" t="s">
        <v>111</v>
      </c>
      <c r="AK12" s="5">
        <v>2</v>
      </c>
      <c r="AL12" s="26" t="s">
        <v>199</v>
      </c>
      <c r="AM12" s="25"/>
      <c r="AN12" s="25"/>
      <c r="AO12" s="25"/>
      <c r="AP12" s="25"/>
      <c r="AQ12" s="5" t="s">
        <v>194</v>
      </c>
      <c r="AR12" s="20">
        <v>43538</v>
      </c>
      <c r="AS12" s="20">
        <v>43538</v>
      </c>
      <c r="AT12" s="27" t="s">
        <v>295</v>
      </c>
    </row>
    <row r="13" spans="1:49" customFormat="1" ht="50.1" customHeight="1">
      <c r="A13" s="5">
        <v>2019</v>
      </c>
      <c r="B13" s="20">
        <v>43466</v>
      </c>
      <c r="C13" s="20">
        <v>43524</v>
      </c>
      <c r="D13" s="5" t="s">
        <v>109</v>
      </c>
      <c r="E13" s="5" t="s">
        <v>110</v>
      </c>
      <c r="F13" s="5" t="s">
        <v>200</v>
      </c>
      <c r="G13" s="21" t="s">
        <v>142</v>
      </c>
      <c r="H13" s="22"/>
      <c r="I13" s="23" t="s">
        <v>201</v>
      </c>
      <c r="J13" s="5">
        <v>3</v>
      </c>
      <c r="K13" s="5" t="s">
        <v>202</v>
      </c>
      <c r="L13" s="5" t="s">
        <v>203</v>
      </c>
      <c r="M13" s="5" t="s">
        <v>151</v>
      </c>
      <c r="N13" s="5" t="s">
        <v>152</v>
      </c>
      <c r="O13" s="6" t="s">
        <v>153</v>
      </c>
      <c r="P13" s="5" t="s">
        <v>163</v>
      </c>
      <c r="Q13" s="5" t="s">
        <v>163</v>
      </c>
      <c r="R13" s="5" t="s">
        <v>200</v>
      </c>
      <c r="S13" s="24"/>
      <c r="T13" s="30">
        <f t="shared" si="0"/>
        <v>1032381.4655172415</v>
      </c>
      <c r="U13" s="30">
        <v>1197562.5</v>
      </c>
      <c r="V13" s="6" t="s">
        <v>294</v>
      </c>
      <c r="W13" s="6" t="s">
        <v>294</v>
      </c>
      <c r="X13" s="5" t="s">
        <v>164</v>
      </c>
      <c r="Y13" s="5" t="s">
        <v>166</v>
      </c>
      <c r="Z13" s="5" t="s">
        <v>165</v>
      </c>
      <c r="AA13" s="18" t="s">
        <v>201</v>
      </c>
      <c r="AB13" s="30">
        <f t="shared" si="1"/>
        <v>119756.25</v>
      </c>
      <c r="AC13" s="24"/>
      <c r="AD13" s="24"/>
      <c r="AE13" s="25"/>
      <c r="AF13" s="25"/>
      <c r="AG13" s="5" t="s">
        <v>193</v>
      </c>
      <c r="AH13" s="5" t="s">
        <v>167</v>
      </c>
      <c r="AI13" s="5">
        <v>3</v>
      </c>
      <c r="AJ13" s="5" t="s">
        <v>111</v>
      </c>
      <c r="AK13" s="5">
        <v>3</v>
      </c>
      <c r="AL13" s="26" t="s">
        <v>199</v>
      </c>
      <c r="AM13" s="25"/>
      <c r="AN13" s="25"/>
      <c r="AO13" s="25"/>
      <c r="AP13" s="25"/>
      <c r="AQ13" s="5" t="s">
        <v>194</v>
      </c>
      <c r="AR13" s="20">
        <v>43538</v>
      </c>
      <c r="AS13" s="20">
        <v>43538</v>
      </c>
      <c r="AT13" s="27" t="s">
        <v>295</v>
      </c>
      <c r="AW13" s="32"/>
    </row>
    <row r="14" spans="1:49" customFormat="1" ht="50.1" customHeight="1">
      <c r="A14" s="5">
        <v>2019</v>
      </c>
      <c r="B14" s="20">
        <v>43466</v>
      </c>
      <c r="C14" s="20">
        <v>43524</v>
      </c>
      <c r="D14" s="5" t="s">
        <v>109</v>
      </c>
      <c r="E14" s="5" t="s">
        <v>110</v>
      </c>
      <c r="F14" s="5" t="s">
        <v>204</v>
      </c>
      <c r="G14" s="21" t="s">
        <v>142</v>
      </c>
      <c r="H14" s="22"/>
      <c r="I14" s="23" t="s">
        <v>205</v>
      </c>
      <c r="J14" s="5">
        <v>4</v>
      </c>
      <c r="K14" s="5" t="s">
        <v>206</v>
      </c>
      <c r="L14" s="5" t="s">
        <v>150</v>
      </c>
      <c r="M14" s="5" t="s">
        <v>207</v>
      </c>
      <c r="N14" s="5" t="s">
        <v>169</v>
      </c>
      <c r="O14" s="6" t="s">
        <v>170</v>
      </c>
      <c r="P14" s="5" t="s">
        <v>163</v>
      </c>
      <c r="Q14" s="5" t="s">
        <v>163</v>
      </c>
      <c r="R14" s="5" t="s">
        <v>204</v>
      </c>
      <c r="S14" s="24"/>
      <c r="T14" s="30">
        <f t="shared" si="0"/>
        <v>1261799.5689655172</v>
      </c>
      <c r="U14" s="30">
        <v>1463687.5</v>
      </c>
      <c r="V14" s="6" t="s">
        <v>294</v>
      </c>
      <c r="W14" s="6" t="s">
        <v>294</v>
      </c>
      <c r="X14" s="5" t="s">
        <v>164</v>
      </c>
      <c r="Y14" s="5" t="s">
        <v>166</v>
      </c>
      <c r="Z14" s="5" t="s">
        <v>165</v>
      </c>
      <c r="AA14" s="18" t="s">
        <v>205</v>
      </c>
      <c r="AB14" s="30">
        <f t="shared" si="1"/>
        <v>146368.75</v>
      </c>
      <c r="AC14" s="24"/>
      <c r="AD14" s="24"/>
      <c r="AE14" s="25"/>
      <c r="AF14" s="25"/>
      <c r="AG14" s="5" t="s">
        <v>193</v>
      </c>
      <c r="AH14" s="5" t="s">
        <v>167</v>
      </c>
      <c r="AI14" s="5">
        <v>4</v>
      </c>
      <c r="AJ14" s="5" t="s">
        <v>111</v>
      </c>
      <c r="AK14" s="5">
        <v>4</v>
      </c>
      <c r="AL14" s="26" t="s">
        <v>199</v>
      </c>
      <c r="AM14" s="25"/>
      <c r="AN14" s="25"/>
      <c r="AO14" s="25"/>
      <c r="AP14" s="25"/>
      <c r="AQ14" s="5" t="s">
        <v>194</v>
      </c>
      <c r="AR14" s="20">
        <v>43538</v>
      </c>
      <c r="AS14" s="20">
        <v>43538</v>
      </c>
      <c r="AT14" s="27" t="s">
        <v>295</v>
      </c>
    </row>
    <row r="15" spans="1:49" customFormat="1" ht="50.1" customHeight="1">
      <c r="A15" s="5">
        <v>2019</v>
      </c>
      <c r="B15" s="20">
        <v>43466</v>
      </c>
      <c r="C15" s="20">
        <v>43524</v>
      </c>
      <c r="D15" s="5" t="s">
        <v>109</v>
      </c>
      <c r="E15" s="5" t="s">
        <v>110</v>
      </c>
      <c r="F15" s="5" t="s">
        <v>208</v>
      </c>
      <c r="G15" s="21" t="s">
        <v>142</v>
      </c>
      <c r="H15" s="22"/>
      <c r="I15" s="23" t="s">
        <v>209</v>
      </c>
      <c r="J15" s="5">
        <v>5</v>
      </c>
      <c r="K15" s="5" t="s">
        <v>210</v>
      </c>
      <c r="L15" s="5" t="s">
        <v>178</v>
      </c>
      <c r="M15" s="5" t="s">
        <v>211</v>
      </c>
      <c r="N15" s="5" t="s">
        <v>179</v>
      </c>
      <c r="O15" s="6" t="s">
        <v>180</v>
      </c>
      <c r="P15" s="5" t="s">
        <v>163</v>
      </c>
      <c r="Q15" s="5" t="s">
        <v>163</v>
      </c>
      <c r="R15" s="5" t="s">
        <v>208</v>
      </c>
      <c r="S15" s="24"/>
      <c r="T15" s="30">
        <f t="shared" si="0"/>
        <v>905470.38793103443</v>
      </c>
      <c r="U15" s="30">
        <v>1050345.6499999999</v>
      </c>
      <c r="V15" s="6" t="s">
        <v>294</v>
      </c>
      <c r="W15" s="6" t="s">
        <v>294</v>
      </c>
      <c r="X15" s="5" t="s">
        <v>164</v>
      </c>
      <c r="Y15" s="5" t="s">
        <v>166</v>
      </c>
      <c r="Z15" s="5" t="s">
        <v>165</v>
      </c>
      <c r="AA15" s="18" t="s">
        <v>209</v>
      </c>
      <c r="AB15" s="30">
        <f t="shared" si="1"/>
        <v>105034.565</v>
      </c>
      <c r="AC15" s="24"/>
      <c r="AD15" s="24"/>
      <c r="AE15" s="25"/>
      <c r="AF15" s="25"/>
      <c r="AG15" s="5" t="s">
        <v>193</v>
      </c>
      <c r="AH15" s="5" t="s">
        <v>167</v>
      </c>
      <c r="AI15" s="5">
        <v>5</v>
      </c>
      <c r="AJ15" s="5" t="s">
        <v>111</v>
      </c>
      <c r="AK15" s="5">
        <v>5</v>
      </c>
      <c r="AL15" s="26" t="s">
        <v>175</v>
      </c>
      <c r="AM15" s="25"/>
      <c r="AN15" s="25"/>
      <c r="AO15" s="25"/>
      <c r="AP15" s="25"/>
      <c r="AQ15" s="5" t="s">
        <v>194</v>
      </c>
      <c r="AR15" s="20">
        <v>43538</v>
      </c>
      <c r="AS15" s="20">
        <v>43538</v>
      </c>
      <c r="AT15" s="27" t="s">
        <v>295</v>
      </c>
    </row>
    <row r="16" spans="1:49" customFormat="1" ht="50.1" customHeight="1">
      <c r="A16" s="5">
        <v>2019</v>
      </c>
      <c r="B16" s="20">
        <v>43466</v>
      </c>
      <c r="C16" s="20">
        <v>43524</v>
      </c>
      <c r="D16" s="5" t="s">
        <v>109</v>
      </c>
      <c r="E16" s="5" t="s">
        <v>110</v>
      </c>
      <c r="F16" s="5" t="s">
        <v>212</v>
      </c>
      <c r="G16" s="21" t="s">
        <v>142</v>
      </c>
      <c r="H16" s="22"/>
      <c r="I16" s="23" t="s">
        <v>213</v>
      </c>
      <c r="J16" s="5">
        <v>6</v>
      </c>
      <c r="K16" s="5" t="s">
        <v>214</v>
      </c>
      <c r="L16" s="5" t="s">
        <v>215</v>
      </c>
      <c r="M16" s="5" t="s">
        <v>216</v>
      </c>
      <c r="N16" s="5" t="s">
        <v>217</v>
      </c>
      <c r="O16" s="6" t="s">
        <v>218</v>
      </c>
      <c r="P16" s="5" t="s">
        <v>163</v>
      </c>
      <c r="Q16" s="5" t="s">
        <v>163</v>
      </c>
      <c r="R16" s="5" t="s">
        <v>212</v>
      </c>
      <c r="S16" s="24"/>
      <c r="T16" s="30">
        <f t="shared" si="0"/>
        <v>1301724.1379310347</v>
      </c>
      <c r="U16" s="30">
        <v>1510000</v>
      </c>
      <c r="V16" s="6" t="s">
        <v>294</v>
      </c>
      <c r="W16" s="6" t="s">
        <v>294</v>
      </c>
      <c r="X16" s="5" t="s">
        <v>164</v>
      </c>
      <c r="Y16" s="5" t="s">
        <v>166</v>
      </c>
      <c r="Z16" s="5" t="s">
        <v>165</v>
      </c>
      <c r="AA16" s="18" t="s">
        <v>213</v>
      </c>
      <c r="AB16" s="30">
        <f t="shared" si="1"/>
        <v>151000</v>
      </c>
      <c r="AC16" s="24"/>
      <c r="AD16" s="24"/>
      <c r="AE16" s="25"/>
      <c r="AF16" s="25"/>
      <c r="AG16" s="5" t="s">
        <v>193</v>
      </c>
      <c r="AH16" s="5" t="s">
        <v>167</v>
      </c>
      <c r="AI16" s="5">
        <v>6</v>
      </c>
      <c r="AJ16" s="5" t="s">
        <v>111</v>
      </c>
      <c r="AK16" s="5">
        <v>6</v>
      </c>
      <c r="AL16" s="26" t="s">
        <v>219</v>
      </c>
      <c r="AM16" s="25"/>
      <c r="AN16" s="25"/>
      <c r="AO16" s="25"/>
      <c r="AP16" s="25"/>
      <c r="AQ16" s="5" t="s">
        <v>194</v>
      </c>
      <c r="AR16" s="20">
        <v>43538</v>
      </c>
      <c r="AS16" s="20">
        <v>43538</v>
      </c>
      <c r="AT16" s="27" t="s">
        <v>295</v>
      </c>
    </row>
    <row r="17" spans="1:46" customFormat="1" ht="50.1" customHeight="1">
      <c r="A17" s="5">
        <v>2019</v>
      </c>
      <c r="B17" s="20">
        <v>43466</v>
      </c>
      <c r="C17" s="20">
        <v>43524</v>
      </c>
      <c r="D17" s="5" t="s">
        <v>109</v>
      </c>
      <c r="E17" s="5" t="s">
        <v>110</v>
      </c>
      <c r="F17" s="5" t="s">
        <v>220</v>
      </c>
      <c r="G17" s="21" t="s">
        <v>142</v>
      </c>
      <c r="H17" s="22"/>
      <c r="I17" s="23" t="s">
        <v>221</v>
      </c>
      <c r="J17" s="5">
        <v>7</v>
      </c>
      <c r="K17" s="5" t="s">
        <v>222</v>
      </c>
      <c r="L17" s="5" t="s">
        <v>148</v>
      </c>
      <c r="M17" s="5" t="s">
        <v>223</v>
      </c>
      <c r="N17" s="5" t="s">
        <v>224</v>
      </c>
      <c r="O17" s="6" t="s">
        <v>225</v>
      </c>
      <c r="P17" s="5" t="s">
        <v>163</v>
      </c>
      <c r="Q17" s="5" t="s">
        <v>163</v>
      </c>
      <c r="R17" s="5" t="s">
        <v>220</v>
      </c>
      <c r="S17" s="24"/>
      <c r="T17" s="30">
        <f t="shared" si="0"/>
        <v>1422882.5862068967</v>
      </c>
      <c r="U17" s="30">
        <v>1650543.8</v>
      </c>
      <c r="V17" s="6" t="s">
        <v>294</v>
      </c>
      <c r="W17" s="6" t="s">
        <v>294</v>
      </c>
      <c r="X17" s="5" t="s">
        <v>164</v>
      </c>
      <c r="Y17" s="5" t="s">
        <v>166</v>
      </c>
      <c r="Z17" s="5" t="s">
        <v>165</v>
      </c>
      <c r="AA17" s="18" t="s">
        <v>221</v>
      </c>
      <c r="AB17" s="30">
        <f t="shared" si="1"/>
        <v>165054.38</v>
      </c>
      <c r="AC17" s="24"/>
      <c r="AD17" s="24"/>
      <c r="AE17" s="25"/>
      <c r="AF17" s="25"/>
      <c r="AG17" s="5" t="s">
        <v>193</v>
      </c>
      <c r="AH17" s="5" t="s">
        <v>167</v>
      </c>
      <c r="AI17" s="5">
        <v>7</v>
      </c>
      <c r="AJ17" s="5" t="s">
        <v>111</v>
      </c>
      <c r="AK17" s="5">
        <v>7</v>
      </c>
      <c r="AL17" s="26" t="s">
        <v>226</v>
      </c>
      <c r="AM17" s="25"/>
      <c r="AN17" s="25"/>
      <c r="AO17" s="25"/>
      <c r="AP17" s="25"/>
      <c r="AQ17" s="5" t="s">
        <v>194</v>
      </c>
      <c r="AR17" s="20">
        <v>43538</v>
      </c>
      <c r="AS17" s="20">
        <v>43538</v>
      </c>
      <c r="AT17" s="27" t="s">
        <v>295</v>
      </c>
    </row>
    <row r="18" spans="1:46" customFormat="1" ht="50.1" customHeight="1">
      <c r="A18" s="5">
        <v>2019</v>
      </c>
      <c r="B18" s="20">
        <v>43466</v>
      </c>
      <c r="C18" s="20">
        <v>43524</v>
      </c>
      <c r="D18" s="5" t="s">
        <v>109</v>
      </c>
      <c r="E18" s="5" t="s">
        <v>110</v>
      </c>
      <c r="F18" s="5" t="s">
        <v>227</v>
      </c>
      <c r="G18" s="21" t="s">
        <v>142</v>
      </c>
      <c r="H18" s="22"/>
      <c r="I18" s="23" t="s">
        <v>228</v>
      </c>
      <c r="J18" s="5">
        <v>8</v>
      </c>
      <c r="K18" s="5" t="s">
        <v>210</v>
      </c>
      <c r="L18" s="5" t="s">
        <v>178</v>
      </c>
      <c r="M18" s="5" t="s">
        <v>211</v>
      </c>
      <c r="N18" s="5" t="s">
        <v>179</v>
      </c>
      <c r="O18" s="6" t="s">
        <v>180</v>
      </c>
      <c r="P18" s="5" t="s">
        <v>163</v>
      </c>
      <c r="Q18" s="5" t="s">
        <v>163</v>
      </c>
      <c r="R18" s="5" t="s">
        <v>227</v>
      </c>
      <c r="S18" s="24"/>
      <c r="T18" s="30">
        <f t="shared" si="0"/>
        <v>1659699.051724138</v>
      </c>
      <c r="U18" s="30">
        <v>1925250.9</v>
      </c>
      <c r="V18" s="6" t="s">
        <v>294</v>
      </c>
      <c r="W18" s="6" t="s">
        <v>294</v>
      </c>
      <c r="X18" s="5" t="s">
        <v>164</v>
      </c>
      <c r="Y18" s="5" t="s">
        <v>166</v>
      </c>
      <c r="Z18" s="5" t="s">
        <v>165</v>
      </c>
      <c r="AA18" s="18" t="s">
        <v>228</v>
      </c>
      <c r="AB18" s="30">
        <f t="shared" si="1"/>
        <v>192525.09</v>
      </c>
      <c r="AC18" s="24"/>
      <c r="AD18" s="24"/>
      <c r="AE18" s="25"/>
      <c r="AF18" s="25"/>
      <c r="AG18" s="5" t="s">
        <v>193</v>
      </c>
      <c r="AH18" s="5" t="s">
        <v>167</v>
      </c>
      <c r="AI18" s="5">
        <v>8</v>
      </c>
      <c r="AJ18" s="5" t="s">
        <v>111</v>
      </c>
      <c r="AK18" s="5">
        <v>8</v>
      </c>
      <c r="AL18" s="26" t="s">
        <v>172</v>
      </c>
      <c r="AM18" s="25"/>
      <c r="AN18" s="25"/>
      <c r="AO18" s="25"/>
      <c r="AP18" s="25"/>
      <c r="AQ18" s="5" t="s">
        <v>194</v>
      </c>
      <c r="AR18" s="20">
        <v>43538</v>
      </c>
      <c r="AS18" s="20">
        <v>43538</v>
      </c>
      <c r="AT18" s="27" t="s">
        <v>295</v>
      </c>
    </row>
    <row r="19" spans="1:46" customFormat="1" ht="50.1" customHeight="1">
      <c r="A19" s="5">
        <v>2019</v>
      </c>
      <c r="B19" s="20">
        <v>43466</v>
      </c>
      <c r="C19" s="20">
        <v>43524</v>
      </c>
      <c r="D19" s="5" t="s">
        <v>109</v>
      </c>
      <c r="E19" s="5" t="s">
        <v>110</v>
      </c>
      <c r="F19" s="5" t="s">
        <v>229</v>
      </c>
      <c r="G19" s="21" t="s">
        <v>142</v>
      </c>
      <c r="H19" s="22"/>
      <c r="I19" s="23" t="s">
        <v>230</v>
      </c>
      <c r="J19" s="5">
        <v>9</v>
      </c>
      <c r="K19" s="5" t="s">
        <v>206</v>
      </c>
      <c r="L19" s="5" t="s">
        <v>231</v>
      </c>
      <c r="M19" s="5" t="s">
        <v>158</v>
      </c>
      <c r="N19" s="5" t="s">
        <v>159</v>
      </c>
      <c r="O19" s="6" t="s">
        <v>160</v>
      </c>
      <c r="P19" s="5" t="s">
        <v>163</v>
      </c>
      <c r="Q19" s="5" t="s">
        <v>163</v>
      </c>
      <c r="R19" s="5" t="s">
        <v>229</v>
      </c>
      <c r="S19" s="24"/>
      <c r="T19" s="30">
        <f t="shared" si="0"/>
        <v>836212.03448275861</v>
      </c>
      <c r="U19" s="30">
        <v>970005.96</v>
      </c>
      <c r="V19" s="6" t="s">
        <v>294</v>
      </c>
      <c r="W19" s="6" t="s">
        <v>294</v>
      </c>
      <c r="X19" s="5" t="s">
        <v>164</v>
      </c>
      <c r="Y19" s="5" t="s">
        <v>166</v>
      </c>
      <c r="Z19" s="5" t="s">
        <v>165</v>
      </c>
      <c r="AA19" s="18" t="s">
        <v>230</v>
      </c>
      <c r="AB19" s="30">
        <f t="shared" si="1"/>
        <v>97000.596000000005</v>
      </c>
      <c r="AC19" s="24"/>
      <c r="AD19" s="24"/>
      <c r="AE19" s="25"/>
      <c r="AF19" s="25"/>
      <c r="AG19" s="5" t="s">
        <v>193</v>
      </c>
      <c r="AH19" s="5" t="s">
        <v>167</v>
      </c>
      <c r="AI19" s="5">
        <v>9</v>
      </c>
      <c r="AJ19" s="5" t="s">
        <v>111</v>
      </c>
      <c r="AK19" s="5">
        <v>9</v>
      </c>
      <c r="AL19" s="26" t="s">
        <v>232</v>
      </c>
      <c r="AM19" s="25"/>
      <c r="AN19" s="25"/>
      <c r="AO19" s="25"/>
      <c r="AP19" s="25"/>
      <c r="AQ19" s="5" t="s">
        <v>194</v>
      </c>
      <c r="AR19" s="20">
        <v>43538</v>
      </c>
      <c r="AS19" s="20">
        <v>43538</v>
      </c>
      <c r="AT19" s="27" t="s">
        <v>295</v>
      </c>
    </row>
    <row r="20" spans="1:46" customFormat="1" ht="50.1" customHeight="1">
      <c r="A20" s="5">
        <v>2019</v>
      </c>
      <c r="B20" s="20">
        <v>43466</v>
      </c>
      <c r="C20" s="20">
        <v>43524</v>
      </c>
      <c r="D20" s="5" t="s">
        <v>109</v>
      </c>
      <c r="E20" s="5" t="s">
        <v>110</v>
      </c>
      <c r="F20" s="5" t="s">
        <v>233</v>
      </c>
      <c r="G20" s="21" t="s">
        <v>142</v>
      </c>
      <c r="H20" s="22"/>
      <c r="I20" s="23" t="s">
        <v>234</v>
      </c>
      <c r="J20" s="5">
        <v>10</v>
      </c>
      <c r="K20" s="5" t="s">
        <v>235</v>
      </c>
      <c r="L20" s="5" t="s">
        <v>236</v>
      </c>
      <c r="M20" s="5" t="s">
        <v>237</v>
      </c>
      <c r="N20" s="5" t="s">
        <v>238</v>
      </c>
      <c r="O20" s="6" t="s">
        <v>239</v>
      </c>
      <c r="P20" s="5" t="s">
        <v>163</v>
      </c>
      <c r="Q20" s="5" t="s">
        <v>163</v>
      </c>
      <c r="R20" s="5" t="s">
        <v>233</v>
      </c>
      <c r="S20" s="24"/>
      <c r="T20" s="30">
        <f t="shared" si="0"/>
        <v>491478.77586206899</v>
      </c>
      <c r="U20" s="30">
        <v>570115.38</v>
      </c>
      <c r="V20" s="6" t="s">
        <v>294</v>
      </c>
      <c r="W20" s="6" t="s">
        <v>294</v>
      </c>
      <c r="X20" s="5" t="s">
        <v>164</v>
      </c>
      <c r="Y20" s="5" t="s">
        <v>166</v>
      </c>
      <c r="Z20" s="5" t="s">
        <v>165</v>
      </c>
      <c r="AA20" s="18" t="s">
        <v>234</v>
      </c>
      <c r="AB20" s="30">
        <f t="shared" si="1"/>
        <v>57011.538</v>
      </c>
      <c r="AC20" s="24"/>
      <c r="AD20" s="24"/>
      <c r="AE20" s="25"/>
      <c r="AF20" s="25"/>
      <c r="AG20" s="5" t="s">
        <v>193</v>
      </c>
      <c r="AH20" s="5" t="s">
        <v>167</v>
      </c>
      <c r="AI20" s="5">
        <v>10</v>
      </c>
      <c r="AJ20" s="5" t="s">
        <v>111</v>
      </c>
      <c r="AK20" s="5">
        <v>10</v>
      </c>
      <c r="AL20" s="26" t="s">
        <v>240</v>
      </c>
      <c r="AM20" s="25"/>
      <c r="AN20" s="25"/>
      <c r="AO20" s="25"/>
      <c r="AP20" s="25"/>
      <c r="AQ20" s="5" t="s">
        <v>194</v>
      </c>
      <c r="AR20" s="20">
        <v>43538</v>
      </c>
      <c r="AS20" s="20">
        <v>43538</v>
      </c>
      <c r="AT20" s="27" t="s">
        <v>295</v>
      </c>
    </row>
    <row r="21" spans="1:46" customFormat="1" ht="50.1" customHeight="1">
      <c r="A21" s="5">
        <v>2019</v>
      </c>
      <c r="B21" s="20">
        <v>43466</v>
      </c>
      <c r="C21" s="20">
        <v>43524</v>
      </c>
      <c r="D21" s="5" t="s">
        <v>109</v>
      </c>
      <c r="E21" s="5" t="s">
        <v>110</v>
      </c>
      <c r="F21" s="5" t="s">
        <v>241</v>
      </c>
      <c r="G21" s="21" t="s">
        <v>142</v>
      </c>
      <c r="H21" s="22"/>
      <c r="I21" s="23" t="s">
        <v>242</v>
      </c>
      <c r="J21" s="5">
        <v>11</v>
      </c>
      <c r="K21" s="5" t="s">
        <v>243</v>
      </c>
      <c r="L21" s="5" t="s">
        <v>244</v>
      </c>
      <c r="M21" s="5" t="s">
        <v>147</v>
      </c>
      <c r="N21" s="5" t="s">
        <v>154</v>
      </c>
      <c r="O21" s="6" t="s">
        <v>155</v>
      </c>
      <c r="P21" s="5" t="s">
        <v>163</v>
      </c>
      <c r="Q21" s="5" t="s">
        <v>163</v>
      </c>
      <c r="R21" s="5" t="s">
        <v>241</v>
      </c>
      <c r="S21" s="24"/>
      <c r="T21" s="30">
        <f t="shared" si="0"/>
        <v>1718837.6982758623</v>
      </c>
      <c r="U21" s="30">
        <v>1993851.73</v>
      </c>
      <c r="V21" s="6" t="s">
        <v>294</v>
      </c>
      <c r="W21" s="6" t="s">
        <v>294</v>
      </c>
      <c r="X21" s="5" t="s">
        <v>164</v>
      </c>
      <c r="Y21" s="5" t="s">
        <v>166</v>
      </c>
      <c r="Z21" s="5" t="s">
        <v>165</v>
      </c>
      <c r="AA21" s="18" t="s">
        <v>242</v>
      </c>
      <c r="AB21" s="30">
        <f t="shared" si="1"/>
        <v>199385.17300000001</v>
      </c>
      <c r="AC21" s="24"/>
      <c r="AD21" s="24"/>
      <c r="AE21" s="25"/>
      <c r="AF21" s="25"/>
      <c r="AG21" s="5" t="s">
        <v>193</v>
      </c>
      <c r="AH21" s="5" t="s">
        <v>167</v>
      </c>
      <c r="AI21" s="5">
        <v>11</v>
      </c>
      <c r="AJ21" s="5" t="s">
        <v>111</v>
      </c>
      <c r="AK21" s="5">
        <v>11</v>
      </c>
      <c r="AL21" s="26" t="s">
        <v>199</v>
      </c>
      <c r="AM21" s="25"/>
      <c r="AN21" s="25"/>
      <c r="AO21" s="25"/>
      <c r="AP21" s="25"/>
      <c r="AQ21" s="5" t="s">
        <v>194</v>
      </c>
      <c r="AR21" s="20">
        <v>43538</v>
      </c>
      <c r="AS21" s="20">
        <v>43538</v>
      </c>
      <c r="AT21" s="27" t="s">
        <v>295</v>
      </c>
    </row>
    <row r="22" spans="1:46" customFormat="1" ht="50.1" customHeight="1">
      <c r="A22" s="5">
        <v>2019</v>
      </c>
      <c r="B22" s="20">
        <v>43466</v>
      </c>
      <c r="C22" s="20">
        <v>43524</v>
      </c>
      <c r="D22" s="5" t="s">
        <v>109</v>
      </c>
      <c r="E22" s="5" t="s">
        <v>110</v>
      </c>
      <c r="F22" s="5" t="s">
        <v>245</v>
      </c>
      <c r="G22" s="21" t="s">
        <v>142</v>
      </c>
      <c r="H22" s="22"/>
      <c r="I22" s="23" t="s">
        <v>246</v>
      </c>
      <c r="J22" s="5">
        <v>12</v>
      </c>
      <c r="K22" s="5" t="s">
        <v>247</v>
      </c>
      <c r="L22" s="5" t="s">
        <v>248</v>
      </c>
      <c r="M22" s="5" t="s">
        <v>249</v>
      </c>
      <c r="N22" s="5" t="s">
        <v>250</v>
      </c>
      <c r="O22" s="6" t="s">
        <v>251</v>
      </c>
      <c r="P22" s="5" t="s">
        <v>163</v>
      </c>
      <c r="Q22" s="5" t="s">
        <v>163</v>
      </c>
      <c r="R22" s="5" t="s">
        <v>245</v>
      </c>
      <c r="S22" s="24"/>
      <c r="T22" s="30">
        <f t="shared" si="0"/>
        <v>1640769.629310345</v>
      </c>
      <c r="U22" s="30">
        <v>1903292.77</v>
      </c>
      <c r="V22" s="6" t="s">
        <v>294</v>
      </c>
      <c r="W22" s="6" t="s">
        <v>294</v>
      </c>
      <c r="X22" s="5" t="s">
        <v>164</v>
      </c>
      <c r="Y22" s="5" t="s">
        <v>166</v>
      </c>
      <c r="Z22" s="5" t="s">
        <v>165</v>
      </c>
      <c r="AA22" s="18" t="s">
        <v>246</v>
      </c>
      <c r="AB22" s="30">
        <f t="shared" si="1"/>
        <v>190329.277</v>
      </c>
      <c r="AC22" s="24"/>
      <c r="AD22" s="24"/>
      <c r="AE22" s="25"/>
      <c r="AF22" s="25"/>
      <c r="AG22" s="5" t="s">
        <v>193</v>
      </c>
      <c r="AH22" s="5" t="s">
        <v>167</v>
      </c>
      <c r="AI22" s="5">
        <v>12</v>
      </c>
      <c r="AJ22" s="5" t="s">
        <v>111</v>
      </c>
      <c r="AK22" s="5">
        <v>12</v>
      </c>
      <c r="AL22" s="26" t="s">
        <v>252</v>
      </c>
      <c r="AM22" s="25"/>
      <c r="AN22" s="25"/>
      <c r="AO22" s="25"/>
      <c r="AP22" s="25"/>
      <c r="AQ22" s="5" t="s">
        <v>194</v>
      </c>
      <c r="AR22" s="20">
        <v>43538</v>
      </c>
      <c r="AS22" s="20">
        <v>43538</v>
      </c>
      <c r="AT22" s="27" t="s">
        <v>295</v>
      </c>
    </row>
    <row r="23" spans="1:46" customFormat="1" ht="50.1" customHeight="1">
      <c r="A23" s="5">
        <v>2019</v>
      </c>
      <c r="B23" s="20">
        <v>43466</v>
      </c>
      <c r="C23" s="20">
        <v>43524</v>
      </c>
      <c r="D23" s="5" t="s">
        <v>109</v>
      </c>
      <c r="E23" s="5" t="s">
        <v>110</v>
      </c>
      <c r="F23" s="5" t="s">
        <v>253</v>
      </c>
      <c r="G23" s="21" t="s">
        <v>142</v>
      </c>
      <c r="H23" s="22"/>
      <c r="I23" s="23" t="s">
        <v>254</v>
      </c>
      <c r="J23" s="5">
        <v>13</v>
      </c>
      <c r="K23" s="5" t="s">
        <v>255</v>
      </c>
      <c r="L23" s="5" t="s">
        <v>256</v>
      </c>
      <c r="M23" s="5" t="s">
        <v>183</v>
      </c>
      <c r="N23" s="5" t="s">
        <v>161</v>
      </c>
      <c r="O23" s="6" t="s">
        <v>162</v>
      </c>
      <c r="P23" s="5" t="s">
        <v>163</v>
      </c>
      <c r="Q23" s="5" t="s">
        <v>163</v>
      </c>
      <c r="R23" s="5" t="s">
        <v>253</v>
      </c>
      <c r="S23" s="24"/>
      <c r="T23" s="30">
        <f t="shared" si="0"/>
        <v>1211979.5948275863</v>
      </c>
      <c r="U23" s="30">
        <v>1405896.33</v>
      </c>
      <c r="V23" s="6" t="s">
        <v>294</v>
      </c>
      <c r="W23" s="6" t="s">
        <v>294</v>
      </c>
      <c r="X23" s="5" t="s">
        <v>164</v>
      </c>
      <c r="Y23" s="5" t="s">
        <v>166</v>
      </c>
      <c r="Z23" s="5" t="s">
        <v>165</v>
      </c>
      <c r="AA23" s="18" t="s">
        <v>254</v>
      </c>
      <c r="AB23" s="30">
        <f t="shared" si="1"/>
        <v>140589.633</v>
      </c>
      <c r="AC23" s="24"/>
      <c r="AD23" s="24"/>
      <c r="AE23" s="25"/>
      <c r="AF23" s="25"/>
      <c r="AG23" s="5" t="s">
        <v>193</v>
      </c>
      <c r="AH23" s="5" t="s">
        <v>167</v>
      </c>
      <c r="AI23" s="5">
        <v>13</v>
      </c>
      <c r="AJ23" s="5" t="s">
        <v>111</v>
      </c>
      <c r="AK23" s="5">
        <v>13</v>
      </c>
      <c r="AL23" s="26" t="s">
        <v>257</v>
      </c>
      <c r="AM23" s="25"/>
      <c r="AN23" s="25"/>
      <c r="AO23" s="25"/>
      <c r="AP23" s="25"/>
      <c r="AQ23" s="5" t="s">
        <v>194</v>
      </c>
      <c r="AR23" s="20">
        <v>43538</v>
      </c>
      <c r="AS23" s="20">
        <v>43538</v>
      </c>
      <c r="AT23" s="27" t="s">
        <v>295</v>
      </c>
    </row>
    <row r="24" spans="1:46" customFormat="1" ht="50.1" customHeight="1">
      <c r="A24" s="5">
        <v>2019</v>
      </c>
      <c r="B24" s="20">
        <v>43466</v>
      </c>
      <c r="C24" s="20">
        <v>43524</v>
      </c>
      <c r="D24" s="5" t="s">
        <v>109</v>
      </c>
      <c r="E24" s="5" t="s">
        <v>110</v>
      </c>
      <c r="F24" s="5" t="s">
        <v>258</v>
      </c>
      <c r="G24" s="21" t="s">
        <v>142</v>
      </c>
      <c r="H24" s="22"/>
      <c r="I24" s="23" t="s">
        <v>259</v>
      </c>
      <c r="J24" s="5">
        <v>14</v>
      </c>
      <c r="K24" s="5" t="s">
        <v>168</v>
      </c>
      <c r="L24" s="5" t="s">
        <v>260</v>
      </c>
      <c r="M24" s="5" t="s">
        <v>261</v>
      </c>
      <c r="N24" s="5" t="s">
        <v>262</v>
      </c>
      <c r="O24" s="6" t="s">
        <v>263</v>
      </c>
      <c r="P24" s="5" t="s">
        <v>163</v>
      </c>
      <c r="Q24" s="5" t="s">
        <v>163</v>
      </c>
      <c r="R24" s="5" t="s">
        <v>258</v>
      </c>
      <c r="S24" s="24"/>
      <c r="T24" s="30">
        <f t="shared" si="0"/>
        <v>1470340.6034482759</v>
      </c>
      <c r="U24" s="30">
        <v>1705595.1</v>
      </c>
      <c r="V24" s="6" t="s">
        <v>294</v>
      </c>
      <c r="W24" s="6" t="s">
        <v>294</v>
      </c>
      <c r="X24" s="5" t="s">
        <v>164</v>
      </c>
      <c r="Y24" s="5" t="s">
        <v>166</v>
      </c>
      <c r="Z24" s="5" t="s">
        <v>165</v>
      </c>
      <c r="AA24" s="18" t="s">
        <v>259</v>
      </c>
      <c r="AB24" s="30">
        <f t="shared" si="1"/>
        <v>170559.51</v>
      </c>
      <c r="AC24" s="24"/>
      <c r="AD24" s="24"/>
      <c r="AE24" s="25"/>
      <c r="AF24" s="25"/>
      <c r="AG24" s="5" t="s">
        <v>193</v>
      </c>
      <c r="AH24" s="5" t="s">
        <v>167</v>
      </c>
      <c r="AI24" s="5">
        <v>14</v>
      </c>
      <c r="AJ24" s="5" t="s">
        <v>111</v>
      </c>
      <c r="AK24" s="5">
        <v>14</v>
      </c>
      <c r="AL24" s="26" t="s">
        <v>264</v>
      </c>
      <c r="AM24" s="25"/>
      <c r="AN24" s="25"/>
      <c r="AO24" s="25"/>
      <c r="AP24" s="25"/>
      <c r="AQ24" s="5" t="s">
        <v>194</v>
      </c>
      <c r="AR24" s="20">
        <v>43538</v>
      </c>
      <c r="AS24" s="20">
        <v>43538</v>
      </c>
      <c r="AT24" s="27" t="s">
        <v>295</v>
      </c>
    </row>
    <row r="25" spans="1:46" customFormat="1" ht="50.1" customHeight="1">
      <c r="A25" s="5">
        <v>2019</v>
      </c>
      <c r="B25" s="20">
        <v>43466</v>
      </c>
      <c r="C25" s="20">
        <v>43524</v>
      </c>
      <c r="D25" s="5" t="s">
        <v>109</v>
      </c>
      <c r="E25" s="5" t="s">
        <v>110</v>
      </c>
      <c r="F25" s="5" t="s">
        <v>265</v>
      </c>
      <c r="G25" s="21" t="s">
        <v>142</v>
      </c>
      <c r="H25" s="22"/>
      <c r="I25" s="23" t="s">
        <v>266</v>
      </c>
      <c r="J25" s="5">
        <v>15</v>
      </c>
      <c r="K25" s="5" t="s">
        <v>168</v>
      </c>
      <c r="L25" s="5" t="s">
        <v>260</v>
      </c>
      <c r="M25" s="5" t="s">
        <v>261</v>
      </c>
      <c r="N25" s="5" t="s">
        <v>267</v>
      </c>
      <c r="O25" s="6" t="s">
        <v>268</v>
      </c>
      <c r="P25" s="5" t="s">
        <v>163</v>
      </c>
      <c r="Q25" s="5" t="s">
        <v>163</v>
      </c>
      <c r="R25" s="5" t="s">
        <v>265</v>
      </c>
      <c r="S25" s="24"/>
      <c r="T25" s="30">
        <f t="shared" si="0"/>
        <v>1574947.4827586208</v>
      </c>
      <c r="U25" s="30">
        <v>1826939.08</v>
      </c>
      <c r="V25" s="6" t="s">
        <v>294</v>
      </c>
      <c r="W25" s="6" t="s">
        <v>294</v>
      </c>
      <c r="X25" s="5" t="s">
        <v>164</v>
      </c>
      <c r="Y25" s="5" t="s">
        <v>166</v>
      </c>
      <c r="Z25" s="5" t="s">
        <v>165</v>
      </c>
      <c r="AA25" s="18" t="s">
        <v>266</v>
      </c>
      <c r="AB25" s="30">
        <f t="shared" si="1"/>
        <v>182693.90800000002</v>
      </c>
      <c r="AC25" s="24"/>
      <c r="AD25" s="24"/>
      <c r="AE25" s="25"/>
      <c r="AF25" s="25"/>
      <c r="AG25" s="5" t="s">
        <v>193</v>
      </c>
      <c r="AH25" s="5" t="s">
        <v>167</v>
      </c>
      <c r="AI25" s="5">
        <v>15</v>
      </c>
      <c r="AJ25" s="5" t="s">
        <v>111</v>
      </c>
      <c r="AK25" s="5">
        <v>15</v>
      </c>
      <c r="AL25" s="26" t="s">
        <v>240</v>
      </c>
      <c r="AM25" s="25"/>
      <c r="AN25" s="25"/>
      <c r="AO25" s="25"/>
      <c r="AP25" s="25"/>
      <c r="AQ25" s="5" t="s">
        <v>194</v>
      </c>
      <c r="AR25" s="20">
        <v>43538</v>
      </c>
      <c r="AS25" s="20">
        <v>43538</v>
      </c>
      <c r="AT25" s="27" t="s">
        <v>295</v>
      </c>
    </row>
    <row r="26" spans="1:46" customFormat="1" ht="50.1" customHeight="1">
      <c r="A26" s="5">
        <v>2019</v>
      </c>
      <c r="B26" s="20">
        <v>43466</v>
      </c>
      <c r="C26" s="20">
        <v>43524</v>
      </c>
      <c r="D26" s="5" t="s">
        <v>109</v>
      </c>
      <c r="E26" s="5" t="s">
        <v>110</v>
      </c>
      <c r="F26" s="5" t="s">
        <v>269</v>
      </c>
      <c r="G26" s="21" t="s">
        <v>142</v>
      </c>
      <c r="H26" s="22"/>
      <c r="I26" s="23" t="s">
        <v>270</v>
      </c>
      <c r="J26" s="5">
        <v>16</v>
      </c>
      <c r="K26" s="5" t="s">
        <v>271</v>
      </c>
      <c r="L26" s="5" t="s">
        <v>272</v>
      </c>
      <c r="M26" s="5" t="s">
        <v>149</v>
      </c>
      <c r="N26" s="5" t="s">
        <v>156</v>
      </c>
      <c r="O26" s="6" t="s">
        <v>157</v>
      </c>
      <c r="P26" s="5" t="s">
        <v>163</v>
      </c>
      <c r="Q26" s="5" t="s">
        <v>163</v>
      </c>
      <c r="R26" s="5" t="s">
        <v>269</v>
      </c>
      <c r="S26" s="24"/>
      <c r="T26" s="30">
        <f t="shared" si="0"/>
        <v>1635127.7931034483</v>
      </c>
      <c r="U26" s="30">
        <v>1896748.24</v>
      </c>
      <c r="V26" s="6" t="s">
        <v>294</v>
      </c>
      <c r="W26" s="6" t="s">
        <v>294</v>
      </c>
      <c r="X26" s="5" t="s">
        <v>164</v>
      </c>
      <c r="Y26" s="5" t="s">
        <v>166</v>
      </c>
      <c r="Z26" s="5" t="s">
        <v>165</v>
      </c>
      <c r="AA26" s="18" t="s">
        <v>270</v>
      </c>
      <c r="AB26" s="30">
        <f t="shared" si="1"/>
        <v>189674.82400000002</v>
      </c>
      <c r="AC26" s="24"/>
      <c r="AD26" s="24"/>
      <c r="AE26" s="25"/>
      <c r="AF26" s="25"/>
      <c r="AG26" s="5" t="s">
        <v>193</v>
      </c>
      <c r="AH26" s="5" t="s">
        <v>167</v>
      </c>
      <c r="AI26" s="5">
        <v>16</v>
      </c>
      <c r="AJ26" s="5" t="s">
        <v>111</v>
      </c>
      <c r="AK26" s="5">
        <v>16</v>
      </c>
      <c r="AL26" s="26" t="s">
        <v>173</v>
      </c>
      <c r="AM26" s="25"/>
      <c r="AN26" s="25"/>
      <c r="AO26" s="25"/>
      <c r="AP26" s="25"/>
      <c r="AQ26" s="5" t="s">
        <v>194</v>
      </c>
      <c r="AR26" s="20">
        <v>43538</v>
      </c>
      <c r="AS26" s="20">
        <v>43538</v>
      </c>
      <c r="AT26" s="27" t="s">
        <v>295</v>
      </c>
    </row>
    <row r="27" spans="1:46" customFormat="1" ht="50.1" customHeight="1">
      <c r="A27" s="5">
        <v>2019</v>
      </c>
      <c r="B27" s="20">
        <v>43466</v>
      </c>
      <c r="C27" s="20">
        <v>43524</v>
      </c>
      <c r="D27" s="5" t="s">
        <v>109</v>
      </c>
      <c r="E27" s="5" t="s">
        <v>110</v>
      </c>
      <c r="F27" s="5" t="s">
        <v>273</v>
      </c>
      <c r="G27" s="21" t="s">
        <v>142</v>
      </c>
      <c r="H27" s="22"/>
      <c r="I27" s="23" t="s">
        <v>274</v>
      </c>
      <c r="J27" s="5">
        <v>17</v>
      </c>
      <c r="K27" s="5" t="s">
        <v>275</v>
      </c>
      <c r="L27" s="5" t="s">
        <v>276</v>
      </c>
      <c r="M27" s="5" t="s">
        <v>143</v>
      </c>
      <c r="N27" s="5" t="s">
        <v>144</v>
      </c>
      <c r="O27" s="6" t="s">
        <v>145</v>
      </c>
      <c r="P27" s="5" t="s">
        <v>163</v>
      </c>
      <c r="Q27" s="5" t="s">
        <v>163</v>
      </c>
      <c r="R27" s="5" t="s">
        <v>273</v>
      </c>
      <c r="S27" s="24"/>
      <c r="T27" s="30">
        <f t="shared" si="0"/>
        <v>1621663.1896551726</v>
      </c>
      <c r="U27" s="30">
        <v>1881129.3</v>
      </c>
      <c r="V27" s="6" t="s">
        <v>294</v>
      </c>
      <c r="W27" s="6" t="s">
        <v>294</v>
      </c>
      <c r="X27" s="5" t="s">
        <v>164</v>
      </c>
      <c r="Y27" s="5" t="s">
        <v>166</v>
      </c>
      <c r="Z27" s="5" t="s">
        <v>165</v>
      </c>
      <c r="AA27" s="18" t="s">
        <v>274</v>
      </c>
      <c r="AB27" s="30">
        <f t="shared" si="1"/>
        <v>188112.93000000002</v>
      </c>
      <c r="AC27" s="24"/>
      <c r="AD27" s="24"/>
      <c r="AE27" s="25"/>
      <c r="AF27" s="25"/>
      <c r="AG27" s="5" t="s">
        <v>193</v>
      </c>
      <c r="AH27" s="5" t="s">
        <v>167</v>
      </c>
      <c r="AI27" s="5">
        <v>17</v>
      </c>
      <c r="AJ27" s="5" t="s">
        <v>111</v>
      </c>
      <c r="AK27" s="5">
        <v>17</v>
      </c>
      <c r="AL27" s="26" t="s">
        <v>171</v>
      </c>
      <c r="AM27" s="25"/>
      <c r="AN27" s="25"/>
      <c r="AO27" s="25"/>
      <c r="AP27" s="25"/>
      <c r="AQ27" s="5" t="s">
        <v>194</v>
      </c>
      <c r="AR27" s="20">
        <v>43538</v>
      </c>
      <c r="AS27" s="20">
        <v>43538</v>
      </c>
      <c r="AT27" s="27" t="s">
        <v>295</v>
      </c>
    </row>
  </sheetData>
  <mergeCells count="9">
    <mergeCell ref="A2:AT2"/>
    <mergeCell ref="A3:AT3"/>
    <mergeCell ref="A4:AT4"/>
    <mergeCell ref="A9:AT9"/>
    <mergeCell ref="A5:B5"/>
    <mergeCell ref="A6:B6"/>
    <mergeCell ref="D5:E5"/>
    <mergeCell ref="D6:E6"/>
    <mergeCell ref="F5:AT6"/>
  </mergeCells>
  <dataValidations count="3">
    <dataValidation type="list" allowBlank="1" showErrorMessage="1" sqref="AJ11:AJ27">
      <formula1>Hidden_335</formula1>
    </dataValidation>
    <dataValidation type="list" allowBlank="1" showErrorMessage="1" sqref="E11:E27">
      <formula1>Hidden_24</formula1>
    </dataValidation>
    <dataValidation type="list" allowBlank="1" showErrorMessage="1" sqref="D11:D27">
      <formula1>Hidden_13</formula1>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15" workbookViewId="0">
      <selection activeCell="C22" sqref="C22"/>
    </sheetView>
  </sheetViews>
  <sheetFormatPr baseColWidth="10" defaultColWidth="9.140625" defaultRowHeight="15"/>
  <cols>
    <col min="1" max="1" width="7.140625" style="1" customWidth="1"/>
    <col min="2" max="4" width="17.7109375" style="1" customWidth="1"/>
    <col min="5" max="5" width="37.140625" style="1" customWidth="1"/>
    <col min="6" max="7" width="31.140625" style="1" customWidth="1"/>
    <col min="8" max="16384" width="9.140625" style="1"/>
  </cols>
  <sheetData>
    <row r="1" spans="1:7" s="2" customFormat="1" ht="102" customHeight="1">
      <c r="A1" s="56"/>
      <c r="B1" s="57"/>
      <c r="C1" s="57"/>
      <c r="D1" s="57"/>
      <c r="E1" s="57"/>
      <c r="F1" s="57"/>
      <c r="G1" s="58"/>
    </row>
    <row r="2" spans="1:7" ht="37.5" hidden="1" customHeight="1">
      <c r="B2" s="1" t="s">
        <v>7</v>
      </c>
      <c r="C2" s="1" t="s">
        <v>7</v>
      </c>
      <c r="D2" s="1" t="s">
        <v>7</v>
      </c>
      <c r="E2" s="1" t="s">
        <v>7</v>
      </c>
      <c r="F2" s="1" t="s">
        <v>7</v>
      </c>
      <c r="G2" s="1" t="s">
        <v>13</v>
      </c>
    </row>
    <row r="3" spans="1:7" ht="30" hidden="1" customHeight="1">
      <c r="B3" s="1" t="s">
        <v>112</v>
      </c>
      <c r="C3" s="1" t="s">
        <v>113</v>
      </c>
      <c r="D3" s="1" t="s">
        <v>114</v>
      </c>
      <c r="E3" s="1" t="s">
        <v>115</v>
      </c>
      <c r="F3" s="1" t="s">
        <v>116</v>
      </c>
      <c r="G3" s="1" t="s">
        <v>117</v>
      </c>
    </row>
    <row r="4" spans="1:7" ht="45.75" customHeight="1">
      <c r="A4" s="13" t="s">
        <v>118</v>
      </c>
      <c r="B4" s="13" t="s">
        <v>119</v>
      </c>
      <c r="C4" s="13" t="s">
        <v>120</v>
      </c>
      <c r="D4" s="13" t="s">
        <v>121</v>
      </c>
      <c r="E4" s="13" t="s">
        <v>122</v>
      </c>
      <c r="F4" s="13" t="s">
        <v>123</v>
      </c>
      <c r="G4" s="13" t="s">
        <v>124</v>
      </c>
    </row>
    <row r="5" spans="1:7" customFormat="1" ht="36.950000000000003" customHeight="1">
      <c r="A5" s="4">
        <v>1</v>
      </c>
      <c r="B5" s="19" t="s">
        <v>188</v>
      </c>
      <c r="C5" s="19" t="s">
        <v>189</v>
      </c>
      <c r="D5" s="19" t="s">
        <v>190</v>
      </c>
      <c r="E5" s="18" t="s">
        <v>191</v>
      </c>
      <c r="F5" s="19" t="s">
        <v>192</v>
      </c>
      <c r="G5" s="31">
        <v>1245134.75</v>
      </c>
    </row>
    <row r="6" spans="1:7" customFormat="1" ht="36.950000000000003" customHeight="1">
      <c r="A6" s="10">
        <v>2</v>
      </c>
      <c r="B6" s="19" t="s">
        <v>197</v>
      </c>
      <c r="C6" s="19" t="s">
        <v>198</v>
      </c>
      <c r="D6" s="19" t="s">
        <v>146</v>
      </c>
      <c r="E6" s="18" t="s">
        <v>181</v>
      </c>
      <c r="F6" s="19" t="s">
        <v>182</v>
      </c>
      <c r="G6" s="31">
        <v>1485125.52</v>
      </c>
    </row>
    <row r="7" spans="1:7" customFormat="1" ht="36.950000000000003" customHeight="1">
      <c r="A7" s="10">
        <v>3</v>
      </c>
      <c r="B7" s="19" t="s">
        <v>202</v>
      </c>
      <c r="C7" s="19" t="s">
        <v>203</v>
      </c>
      <c r="D7" s="19" t="s">
        <v>151</v>
      </c>
      <c r="E7" s="18" t="s">
        <v>152</v>
      </c>
      <c r="F7" s="19" t="s">
        <v>153</v>
      </c>
      <c r="G7" s="31">
        <v>1197562.5</v>
      </c>
    </row>
    <row r="8" spans="1:7" customFormat="1" ht="36.950000000000003" customHeight="1">
      <c r="A8" s="10">
        <v>4</v>
      </c>
      <c r="B8" s="19" t="s">
        <v>206</v>
      </c>
      <c r="C8" s="19" t="s">
        <v>150</v>
      </c>
      <c r="D8" s="19" t="s">
        <v>207</v>
      </c>
      <c r="E8" s="18" t="s">
        <v>169</v>
      </c>
      <c r="F8" s="19" t="s">
        <v>170</v>
      </c>
      <c r="G8" s="31">
        <v>1463687.5</v>
      </c>
    </row>
    <row r="9" spans="1:7" customFormat="1" ht="36.950000000000003" customHeight="1">
      <c r="A9" s="10">
        <v>5</v>
      </c>
      <c r="B9" s="19" t="s">
        <v>210</v>
      </c>
      <c r="C9" s="19" t="s">
        <v>178</v>
      </c>
      <c r="D9" s="19" t="s">
        <v>211</v>
      </c>
      <c r="E9" s="18" t="s">
        <v>179</v>
      </c>
      <c r="F9" s="19" t="s">
        <v>180</v>
      </c>
      <c r="G9" s="31">
        <v>1050345.6499999999</v>
      </c>
    </row>
    <row r="10" spans="1:7" customFormat="1" ht="36.950000000000003" customHeight="1">
      <c r="A10" s="4">
        <v>6</v>
      </c>
      <c r="B10" s="19" t="s">
        <v>214</v>
      </c>
      <c r="C10" s="19" t="s">
        <v>215</v>
      </c>
      <c r="D10" s="19" t="s">
        <v>216</v>
      </c>
      <c r="E10" s="18" t="s">
        <v>217</v>
      </c>
      <c r="F10" s="19" t="s">
        <v>218</v>
      </c>
      <c r="G10" s="31">
        <v>1510000</v>
      </c>
    </row>
    <row r="11" spans="1:7" customFormat="1" ht="36.950000000000003" customHeight="1">
      <c r="A11" s="10">
        <v>7</v>
      </c>
      <c r="B11" s="19" t="s">
        <v>222</v>
      </c>
      <c r="C11" s="19" t="s">
        <v>148</v>
      </c>
      <c r="D11" s="19" t="s">
        <v>223</v>
      </c>
      <c r="E11" s="18" t="s">
        <v>224</v>
      </c>
      <c r="F11" s="19" t="s">
        <v>225</v>
      </c>
      <c r="G11" s="31">
        <v>1650543.8</v>
      </c>
    </row>
    <row r="12" spans="1:7" customFormat="1" ht="36.950000000000003" customHeight="1">
      <c r="A12" s="10">
        <v>8</v>
      </c>
      <c r="B12" s="19" t="s">
        <v>210</v>
      </c>
      <c r="C12" s="19" t="s">
        <v>178</v>
      </c>
      <c r="D12" s="19" t="s">
        <v>211</v>
      </c>
      <c r="E12" s="18" t="s">
        <v>179</v>
      </c>
      <c r="F12" s="19" t="s">
        <v>180</v>
      </c>
      <c r="G12" s="31">
        <v>1925250.9</v>
      </c>
    </row>
    <row r="13" spans="1:7" customFormat="1" ht="36.950000000000003" customHeight="1">
      <c r="A13" s="10">
        <v>9</v>
      </c>
      <c r="B13" s="19" t="s">
        <v>206</v>
      </c>
      <c r="C13" s="19" t="s">
        <v>231</v>
      </c>
      <c r="D13" s="19" t="s">
        <v>158</v>
      </c>
      <c r="E13" s="18" t="s">
        <v>159</v>
      </c>
      <c r="F13" s="19" t="s">
        <v>160</v>
      </c>
      <c r="G13" s="31">
        <v>970005.96</v>
      </c>
    </row>
    <row r="14" spans="1:7" customFormat="1" ht="36.950000000000003" customHeight="1">
      <c r="A14" s="10">
        <v>10</v>
      </c>
      <c r="B14" s="19" t="s">
        <v>235</v>
      </c>
      <c r="C14" s="19" t="s">
        <v>236</v>
      </c>
      <c r="D14" s="19" t="s">
        <v>237</v>
      </c>
      <c r="E14" s="18" t="s">
        <v>238</v>
      </c>
      <c r="F14" s="19" t="s">
        <v>239</v>
      </c>
      <c r="G14" s="31">
        <v>570115.38</v>
      </c>
    </row>
    <row r="15" spans="1:7" customFormat="1" ht="36.950000000000003" customHeight="1">
      <c r="A15" s="4">
        <v>11</v>
      </c>
      <c r="B15" s="19" t="s">
        <v>243</v>
      </c>
      <c r="C15" s="19" t="s">
        <v>244</v>
      </c>
      <c r="D15" s="19" t="s">
        <v>147</v>
      </c>
      <c r="E15" s="18" t="s">
        <v>154</v>
      </c>
      <c r="F15" s="19" t="s">
        <v>155</v>
      </c>
      <c r="G15" s="31">
        <v>1993851.73</v>
      </c>
    </row>
    <row r="16" spans="1:7" customFormat="1" ht="36.950000000000003" customHeight="1">
      <c r="A16" s="10">
        <v>12</v>
      </c>
      <c r="B16" s="19" t="s">
        <v>247</v>
      </c>
      <c r="C16" s="19" t="s">
        <v>248</v>
      </c>
      <c r="D16" s="19" t="s">
        <v>249</v>
      </c>
      <c r="E16" s="18" t="s">
        <v>250</v>
      </c>
      <c r="F16" s="19" t="s">
        <v>251</v>
      </c>
      <c r="G16" s="31">
        <v>1903292.77</v>
      </c>
    </row>
    <row r="17" spans="1:7" customFormat="1" ht="36.950000000000003" customHeight="1">
      <c r="A17" s="10">
        <v>13</v>
      </c>
      <c r="B17" s="19" t="s">
        <v>255</v>
      </c>
      <c r="C17" s="19" t="s">
        <v>256</v>
      </c>
      <c r="D17" s="19" t="s">
        <v>183</v>
      </c>
      <c r="E17" s="18" t="s">
        <v>161</v>
      </c>
      <c r="F17" s="19" t="s">
        <v>162</v>
      </c>
      <c r="G17" s="31">
        <v>1405896.33</v>
      </c>
    </row>
    <row r="18" spans="1:7" customFormat="1" ht="36.950000000000003" customHeight="1">
      <c r="A18" s="10">
        <v>14</v>
      </c>
      <c r="B18" s="19" t="s">
        <v>168</v>
      </c>
      <c r="C18" s="19" t="s">
        <v>260</v>
      </c>
      <c r="D18" s="19" t="s">
        <v>261</v>
      </c>
      <c r="E18" s="18" t="s">
        <v>262</v>
      </c>
      <c r="F18" s="19" t="s">
        <v>263</v>
      </c>
      <c r="G18" s="31">
        <v>1705595.1</v>
      </c>
    </row>
    <row r="19" spans="1:7" customFormat="1" ht="36.950000000000003" customHeight="1">
      <c r="A19" s="10">
        <v>15</v>
      </c>
      <c r="B19" s="19" t="s">
        <v>168</v>
      </c>
      <c r="C19" s="19" t="s">
        <v>260</v>
      </c>
      <c r="D19" s="19" t="s">
        <v>261</v>
      </c>
      <c r="E19" s="18" t="s">
        <v>267</v>
      </c>
      <c r="F19" s="19" t="s">
        <v>268</v>
      </c>
      <c r="G19" s="31">
        <v>1826939.08</v>
      </c>
    </row>
    <row r="20" spans="1:7" customFormat="1" ht="36.950000000000003" customHeight="1">
      <c r="A20" s="4">
        <v>16</v>
      </c>
      <c r="B20" s="19" t="s">
        <v>271</v>
      </c>
      <c r="C20" s="19" t="s">
        <v>272</v>
      </c>
      <c r="D20" s="19" t="s">
        <v>149</v>
      </c>
      <c r="E20" s="18" t="s">
        <v>156</v>
      </c>
      <c r="F20" s="19" t="s">
        <v>157</v>
      </c>
      <c r="G20" s="31">
        <v>1896748.24</v>
      </c>
    </row>
    <row r="21" spans="1:7" customFormat="1" ht="36.950000000000003" customHeight="1">
      <c r="A21" s="10">
        <v>17</v>
      </c>
      <c r="B21" s="19" t="s">
        <v>275</v>
      </c>
      <c r="C21" s="19" t="s">
        <v>276</v>
      </c>
      <c r="D21" s="19" t="s">
        <v>143</v>
      </c>
      <c r="E21" s="18" t="s">
        <v>144</v>
      </c>
      <c r="F21" s="19" t="s">
        <v>145</v>
      </c>
      <c r="G21" s="31">
        <v>1881129.3</v>
      </c>
    </row>
  </sheetData>
  <mergeCells count="1">
    <mergeCell ref="A1:G1"/>
  </mergeCells>
  <pageMargins left="0.7" right="0.7" top="0.75" bottom="0.75" header="0.3" footer="0.3"/>
  <pageSetup orientation="portrait"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15" workbookViewId="0">
      <selection activeCell="B23" sqref="B23"/>
    </sheetView>
  </sheetViews>
  <sheetFormatPr baseColWidth="10" defaultColWidth="9.140625" defaultRowHeight="15"/>
  <cols>
    <col min="1" max="1" width="7.7109375" style="1" customWidth="1"/>
    <col min="2" max="3" width="35.7109375" style="1" customWidth="1"/>
    <col min="4" max="4" width="53" style="1" bestFit="1" customWidth="1"/>
    <col min="5" max="5" width="25.7109375" style="1" customWidth="1"/>
    <col min="6" max="6" width="28" style="1" customWidth="1"/>
    <col min="7" max="16384" width="9.140625" style="1"/>
  </cols>
  <sheetData>
    <row r="1" spans="1:5" s="2" customFormat="1" ht="102.75" customHeight="1">
      <c r="A1" s="56"/>
      <c r="B1" s="57"/>
      <c r="C1" s="57"/>
      <c r="D1" s="57"/>
      <c r="E1" s="58"/>
    </row>
    <row r="2" spans="1:5" ht="33.75" hidden="1" customHeight="1">
      <c r="B2" s="1" t="s">
        <v>10</v>
      </c>
      <c r="C2" s="1" t="s">
        <v>11</v>
      </c>
      <c r="D2" s="1" t="s">
        <v>10</v>
      </c>
      <c r="E2" s="1" t="s">
        <v>9</v>
      </c>
    </row>
    <row r="3" spans="1:5" ht="25.5" hidden="1" customHeight="1">
      <c r="B3" s="1" t="s">
        <v>125</v>
      </c>
      <c r="C3" s="1" t="s">
        <v>126</v>
      </c>
      <c r="D3" s="1" t="s">
        <v>127</v>
      </c>
      <c r="E3" s="1" t="s">
        <v>128</v>
      </c>
    </row>
    <row r="4" spans="1:5" s="3" customFormat="1" ht="46.5" customHeight="1">
      <c r="A4" s="13" t="s">
        <v>118</v>
      </c>
      <c r="B4" s="13" t="s">
        <v>129</v>
      </c>
      <c r="C4" s="13" t="s">
        <v>130</v>
      </c>
      <c r="D4" s="13" t="s">
        <v>131</v>
      </c>
      <c r="E4" s="13" t="s">
        <v>132</v>
      </c>
    </row>
    <row r="5" spans="1:5" s="12" customFormat="1" ht="36.950000000000003" customHeight="1">
      <c r="A5" s="4">
        <v>1</v>
      </c>
      <c r="B5" s="18" t="s">
        <v>285</v>
      </c>
      <c r="C5" s="10"/>
      <c r="D5" s="10"/>
      <c r="E5" s="10" t="s">
        <v>133</v>
      </c>
    </row>
    <row r="6" spans="1:5" s="12" customFormat="1" ht="36.950000000000003" customHeight="1">
      <c r="A6" s="10">
        <v>2</v>
      </c>
      <c r="B6" s="18" t="s">
        <v>286</v>
      </c>
      <c r="C6" s="10"/>
      <c r="D6" s="10"/>
      <c r="E6" s="10" t="s">
        <v>133</v>
      </c>
    </row>
    <row r="7" spans="1:5" s="12" customFormat="1" ht="36.950000000000003" customHeight="1">
      <c r="A7" s="10">
        <v>3</v>
      </c>
      <c r="B7" s="18" t="s">
        <v>287</v>
      </c>
      <c r="C7" s="10"/>
      <c r="D7" s="10"/>
      <c r="E7" s="10" t="s">
        <v>133</v>
      </c>
    </row>
    <row r="8" spans="1:5" s="12" customFormat="1" ht="36.950000000000003" customHeight="1">
      <c r="A8" s="10">
        <v>4</v>
      </c>
      <c r="B8" s="18" t="s">
        <v>288</v>
      </c>
      <c r="C8" s="10"/>
      <c r="D8" s="10"/>
      <c r="E8" s="10" t="s">
        <v>133</v>
      </c>
    </row>
    <row r="9" spans="1:5" s="12" customFormat="1" ht="36.950000000000003" customHeight="1">
      <c r="A9" s="10">
        <v>5</v>
      </c>
      <c r="B9" s="18" t="s">
        <v>277</v>
      </c>
      <c r="C9" s="10"/>
      <c r="D9" s="10"/>
      <c r="E9" s="10" t="s">
        <v>133</v>
      </c>
    </row>
    <row r="10" spans="1:5" s="12" customFormat="1" ht="36.950000000000003" customHeight="1">
      <c r="A10" s="10">
        <v>6</v>
      </c>
      <c r="B10" s="18" t="s">
        <v>289</v>
      </c>
      <c r="C10" s="10"/>
      <c r="D10" s="10"/>
      <c r="E10" s="10" t="s">
        <v>133</v>
      </c>
    </row>
    <row r="11" spans="1:5" s="12" customFormat="1" ht="36.950000000000003" customHeight="1">
      <c r="A11" s="10">
        <v>7</v>
      </c>
      <c r="B11" s="18" t="s">
        <v>290</v>
      </c>
      <c r="C11" s="10"/>
      <c r="D11" s="10"/>
      <c r="E11" s="10" t="s">
        <v>133</v>
      </c>
    </row>
    <row r="12" spans="1:5" s="12" customFormat="1" ht="36.950000000000003" customHeight="1">
      <c r="A12" s="10">
        <v>8</v>
      </c>
      <c r="B12" s="18" t="s">
        <v>291</v>
      </c>
      <c r="C12" s="10"/>
      <c r="D12" s="10"/>
      <c r="E12" s="10" t="s">
        <v>133</v>
      </c>
    </row>
    <row r="13" spans="1:5" s="12" customFormat="1" ht="36.950000000000003" customHeight="1">
      <c r="A13" s="10">
        <v>9</v>
      </c>
      <c r="B13" s="18" t="s">
        <v>278</v>
      </c>
      <c r="C13" s="10"/>
      <c r="D13" s="10"/>
      <c r="E13" s="10" t="s">
        <v>133</v>
      </c>
    </row>
    <row r="14" spans="1:5" s="12" customFormat="1" ht="36.950000000000003" customHeight="1">
      <c r="A14" s="10">
        <v>10</v>
      </c>
      <c r="B14" s="18" t="s">
        <v>279</v>
      </c>
      <c r="C14" s="10"/>
      <c r="D14" s="10"/>
      <c r="E14" s="10" t="s">
        <v>133</v>
      </c>
    </row>
    <row r="15" spans="1:5" s="12" customFormat="1" ht="36.950000000000003" customHeight="1">
      <c r="A15" s="10">
        <v>11</v>
      </c>
      <c r="B15" s="18" t="s">
        <v>280</v>
      </c>
      <c r="C15" s="10"/>
      <c r="D15" s="10"/>
      <c r="E15" s="10" t="s">
        <v>133</v>
      </c>
    </row>
    <row r="16" spans="1:5" s="12" customFormat="1" ht="36.950000000000003" customHeight="1">
      <c r="A16" s="10">
        <v>12</v>
      </c>
      <c r="B16" s="18" t="s">
        <v>281</v>
      </c>
      <c r="C16" s="10"/>
      <c r="D16" s="10"/>
      <c r="E16" s="10" t="s">
        <v>133</v>
      </c>
    </row>
    <row r="17" spans="1:5" s="12" customFormat="1" ht="36.950000000000003" customHeight="1">
      <c r="A17" s="10">
        <v>13</v>
      </c>
      <c r="B17" s="18" t="s">
        <v>282</v>
      </c>
      <c r="C17" s="10"/>
      <c r="D17" s="10"/>
      <c r="E17" s="10" t="s">
        <v>133</v>
      </c>
    </row>
    <row r="18" spans="1:5" s="12" customFormat="1" ht="36.950000000000003" customHeight="1">
      <c r="A18" s="10">
        <v>14</v>
      </c>
      <c r="B18" s="18" t="s">
        <v>283</v>
      </c>
      <c r="C18" s="10"/>
      <c r="D18" s="10"/>
      <c r="E18" s="10" t="s">
        <v>133</v>
      </c>
    </row>
    <row r="19" spans="1:5" s="12" customFormat="1" ht="36.950000000000003" customHeight="1">
      <c r="A19" s="10">
        <v>15</v>
      </c>
      <c r="B19" s="18" t="s">
        <v>292</v>
      </c>
      <c r="C19" s="10"/>
      <c r="D19" s="10"/>
      <c r="E19" s="10" t="s">
        <v>133</v>
      </c>
    </row>
    <row r="20" spans="1:5" s="12" customFormat="1" ht="36.950000000000003" customHeight="1">
      <c r="A20" s="10">
        <v>16</v>
      </c>
      <c r="B20" s="18" t="s">
        <v>293</v>
      </c>
      <c r="C20" s="10"/>
      <c r="D20" s="10"/>
      <c r="E20" s="10" t="s">
        <v>133</v>
      </c>
    </row>
    <row r="21" spans="1:5" s="12" customFormat="1" ht="36.950000000000003" customHeight="1">
      <c r="A21" s="10">
        <v>17</v>
      </c>
      <c r="B21" s="18" t="s">
        <v>284</v>
      </c>
      <c r="C21" s="10"/>
      <c r="D21" s="10"/>
      <c r="E21" s="10" t="s">
        <v>133</v>
      </c>
    </row>
  </sheetData>
  <mergeCells count="1">
    <mergeCell ref="A1:E1"/>
  </mergeCells>
  <dataValidations count="1">
    <dataValidation type="list" allowBlank="1" showErrorMessage="1" sqref="E5:E71">
      <formula1>Hidden_1_Tabla_3898644</formula1>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B6" sqref="B6"/>
    </sheetView>
  </sheetViews>
  <sheetFormatPr baseColWidth="10" defaultColWidth="9.140625" defaultRowHeight="15"/>
  <cols>
    <col min="1" max="1" width="4.85546875" customWidth="1"/>
    <col min="2" max="2" width="36.85546875" bestFit="1" customWidth="1"/>
    <col min="3" max="3" width="36.28515625" bestFit="1" customWidth="1"/>
    <col min="4" max="4" width="44.85546875" bestFit="1" customWidth="1"/>
    <col min="5" max="5" width="42.7109375" bestFit="1" customWidth="1"/>
  </cols>
  <sheetData>
    <row r="1" spans="1:5" ht="99" customHeight="1">
      <c r="A1" s="59"/>
      <c r="B1" s="60"/>
      <c r="C1" s="60"/>
      <c r="D1" s="60"/>
      <c r="E1" s="61"/>
    </row>
    <row r="2" spans="1:5" ht="59.25" hidden="1" customHeight="1">
      <c r="B2" t="s">
        <v>10</v>
      </c>
      <c r="C2" t="s">
        <v>10</v>
      </c>
      <c r="D2" t="s">
        <v>8</v>
      </c>
      <c r="E2" t="s">
        <v>11</v>
      </c>
    </row>
    <row r="3" spans="1:5" ht="46.5" hidden="1" customHeight="1">
      <c r="B3" t="s">
        <v>134</v>
      </c>
      <c r="C3" t="s">
        <v>135</v>
      </c>
      <c r="D3" t="s">
        <v>136</v>
      </c>
      <c r="E3" t="s">
        <v>137</v>
      </c>
    </row>
    <row r="4" spans="1:5" s="8" customFormat="1" ht="38.25" customHeight="1">
      <c r="A4" s="16" t="s">
        <v>118</v>
      </c>
      <c r="B4" s="16" t="s">
        <v>138</v>
      </c>
      <c r="C4" s="16" t="s">
        <v>139</v>
      </c>
      <c r="D4" s="16" t="s">
        <v>140</v>
      </c>
      <c r="E4" s="16" t="s">
        <v>141</v>
      </c>
    </row>
    <row r="5" spans="1:5" s="28" customFormat="1" ht="36.950000000000003" customHeight="1">
      <c r="A5" s="4">
        <v>1</v>
      </c>
      <c r="B5" s="10" t="s">
        <v>184</v>
      </c>
      <c r="C5" s="10" t="s">
        <v>184</v>
      </c>
      <c r="D5" s="17"/>
      <c r="E5" s="17"/>
    </row>
    <row r="6" spans="1:5" s="28" customFormat="1" ht="36.950000000000003" customHeight="1">
      <c r="A6" s="10">
        <v>2</v>
      </c>
      <c r="B6" s="10" t="s">
        <v>184</v>
      </c>
      <c r="C6" s="10" t="s">
        <v>184</v>
      </c>
      <c r="D6" s="29"/>
      <c r="E6" s="29"/>
    </row>
    <row r="7" spans="1:5" s="28" customFormat="1" ht="36.950000000000003" customHeight="1">
      <c r="A7" s="10">
        <v>3</v>
      </c>
      <c r="B7" s="10" t="s">
        <v>184</v>
      </c>
      <c r="C7" s="10" t="s">
        <v>184</v>
      </c>
      <c r="D7" s="29"/>
      <c r="E7" s="29"/>
    </row>
    <row r="8" spans="1:5" s="28" customFormat="1" ht="36.950000000000003" customHeight="1">
      <c r="A8" s="10">
        <v>4</v>
      </c>
      <c r="B8" s="10" t="s">
        <v>184</v>
      </c>
      <c r="C8" s="10" t="s">
        <v>184</v>
      </c>
      <c r="D8" s="29"/>
      <c r="E8" s="29"/>
    </row>
    <row r="9" spans="1:5" s="28" customFormat="1" ht="36.950000000000003" customHeight="1">
      <c r="A9" s="10">
        <v>5</v>
      </c>
      <c r="B9" s="10" t="s">
        <v>184</v>
      </c>
      <c r="C9" s="10" t="s">
        <v>184</v>
      </c>
      <c r="D9" s="29"/>
      <c r="E9" s="29"/>
    </row>
    <row r="10" spans="1:5" s="28" customFormat="1" ht="36.950000000000003" customHeight="1">
      <c r="A10" s="10">
        <v>6</v>
      </c>
      <c r="B10" s="10" t="s">
        <v>184</v>
      </c>
      <c r="C10" s="10" t="s">
        <v>184</v>
      </c>
      <c r="D10" s="29"/>
      <c r="E10" s="29"/>
    </row>
    <row r="11" spans="1:5" s="28" customFormat="1" ht="36.950000000000003" customHeight="1">
      <c r="A11" s="10">
        <v>7</v>
      </c>
      <c r="B11" s="10" t="s">
        <v>184</v>
      </c>
      <c r="C11" s="10" t="s">
        <v>184</v>
      </c>
      <c r="D11" s="29"/>
      <c r="E11" s="29"/>
    </row>
    <row r="12" spans="1:5" s="28" customFormat="1" ht="36.950000000000003" customHeight="1">
      <c r="A12" s="10">
        <v>8</v>
      </c>
      <c r="B12" s="10" t="s">
        <v>184</v>
      </c>
      <c r="C12" s="10" t="s">
        <v>184</v>
      </c>
      <c r="D12" s="29"/>
      <c r="E12" s="29"/>
    </row>
    <row r="13" spans="1:5" s="28" customFormat="1" ht="36.950000000000003" customHeight="1">
      <c r="A13" s="10">
        <v>9</v>
      </c>
      <c r="B13" s="10" t="s">
        <v>184</v>
      </c>
      <c r="C13" s="10" t="s">
        <v>184</v>
      </c>
      <c r="D13" s="29"/>
      <c r="E13" s="29"/>
    </row>
    <row r="14" spans="1:5" s="28" customFormat="1" ht="36.950000000000003" customHeight="1">
      <c r="A14" s="10">
        <v>10</v>
      </c>
      <c r="B14" s="10" t="s">
        <v>184</v>
      </c>
      <c r="C14" s="10" t="s">
        <v>184</v>
      </c>
      <c r="D14" s="29"/>
      <c r="E14" s="29"/>
    </row>
    <row r="15" spans="1:5" s="28" customFormat="1" ht="36.950000000000003" customHeight="1">
      <c r="A15" s="10">
        <v>11</v>
      </c>
      <c r="B15" s="10" t="s">
        <v>184</v>
      </c>
      <c r="C15" s="10" t="s">
        <v>184</v>
      </c>
      <c r="D15" s="29"/>
      <c r="E15" s="29"/>
    </row>
    <row r="16" spans="1:5" s="28" customFormat="1" ht="36.950000000000003" customHeight="1">
      <c r="A16" s="10">
        <v>12</v>
      </c>
      <c r="B16" s="10" t="s">
        <v>184</v>
      </c>
      <c r="C16" s="10" t="s">
        <v>184</v>
      </c>
      <c r="D16" s="29"/>
      <c r="E16" s="29"/>
    </row>
    <row r="17" spans="1:5" s="28" customFormat="1" ht="36.950000000000003" customHeight="1">
      <c r="A17" s="10">
        <v>13</v>
      </c>
      <c r="B17" s="10" t="s">
        <v>184</v>
      </c>
      <c r="C17" s="10" t="s">
        <v>184</v>
      </c>
      <c r="D17" s="29"/>
      <c r="E17" s="29"/>
    </row>
    <row r="18" spans="1:5" s="28" customFormat="1" ht="36.950000000000003" customHeight="1">
      <c r="A18" s="10">
        <v>14</v>
      </c>
      <c r="B18" s="10" t="s">
        <v>184</v>
      </c>
      <c r="C18" s="10" t="s">
        <v>184</v>
      </c>
      <c r="D18" s="29"/>
      <c r="E18" s="29"/>
    </row>
    <row r="19" spans="1:5" s="28" customFormat="1" ht="36.950000000000003" customHeight="1">
      <c r="A19" s="10">
        <v>15</v>
      </c>
      <c r="B19" s="10" t="s">
        <v>184</v>
      </c>
      <c r="C19" s="10" t="s">
        <v>184</v>
      </c>
      <c r="D19" s="29"/>
      <c r="E19" s="29"/>
    </row>
    <row r="20" spans="1:5" s="28" customFormat="1" ht="36.950000000000003" customHeight="1">
      <c r="A20" s="10">
        <v>16</v>
      </c>
      <c r="B20" s="10" t="s">
        <v>184</v>
      </c>
      <c r="C20" s="10" t="s">
        <v>184</v>
      </c>
      <c r="D20" s="29"/>
      <c r="E20" s="29"/>
    </row>
    <row r="21" spans="1:5" s="28" customFormat="1" ht="36.950000000000003" customHeight="1">
      <c r="A21" s="10">
        <v>17</v>
      </c>
      <c r="B21" s="10" t="s">
        <v>184</v>
      </c>
      <c r="C21" s="10" t="s">
        <v>184</v>
      </c>
      <c r="D21" s="29"/>
      <c r="E21" s="29"/>
    </row>
  </sheetData>
  <mergeCells count="1">
    <mergeCell ref="A1:E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 Cotizaciones Consideradas</vt:lpstr>
      <vt:lpstr>Obras Pública o Servicios</vt:lpstr>
      <vt:lpstr>Convenios Modificatorios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2018-05-22T18:01:36Z</dcterms:created>
  <dcterms:modified xsi:type="dcterms:W3CDTF">2019-03-20T16:23:53Z</dcterms:modified>
</cp:coreProperties>
</file>