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490" windowHeight="7755" tabRatio="515" firstSheet="8" activeTab="11"/>
  </bookViews>
  <sheets>
    <sheet name="enero 2018" sheetId="18" r:id="rId1"/>
    <sheet name="febrero 2018" sheetId="20" r:id="rId2"/>
    <sheet name="marzo 2018 " sheetId="21" r:id="rId3"/>
    <sheet name="abril 2018" sheetId="24" r:id="rId4"/>
    <sheet name="mayo 2018 " sheetId="25" r:id="rId5"/>
    <sheet name="junio 2018" sheetId="27" r:id="rId6"/>
    <sheet name="julio 2018" sheetId="28" r:id="rId7"/>
    <sheet name="agosto 2018" sheetId="35" r:id="rId8"/>
    <sheet name="septiembre 2018" sheetId="33" r:id="rId9"/>
    <sheet name=" octubre 2018 RR" sheetId="38" r:id="rId10"/>
    <sheet name="noviembre RR 2018" sheetId="39" r:id="rId11"/>
    <sheet name="Diciembre RR 2018" sheetId="40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40" l="1"/>
  <c r="N11" i="40"/>
  <c r="N7" i="40"/>
  <c r="D22" i="40" s="1"/>
  <c r="N12" i="39" l="1"/>
  <c r="N11" i="39"/>
  <c r="N7" i="39" s="1"/>
  <c r="D22" i="39" s="1"/>
  <c r="N7" i="38"/>
  <c r="D18" i="25" l="1"/>
</calcChain>
</file>

<file path=xl/sharedStrings.xml><?xml version="1.0" encoding="utf-8"?>
<sst xmlns="http://schemas.openxmlformats.org/spreadsheetml/2006/main" count="495" uniqueCount="65">
  <si>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</si>
  <si>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</si>
  <si>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</si>
  <si>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</si>
  <si>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</si>
  <si>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</si>
  <si>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</si>
  <si>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</si>
  <si>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</si>
  <si>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</si>
  <si>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</si>
  <si>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</si>
  <si>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</si>
  <si>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</si>
  <si>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</si>
  <si>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</si>
  <si>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</si>
  <si>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</si>
  <si>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</si>
  <si>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</si>
  <si>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</si>
  <si>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</si>
  <si>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</si>
  <si>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</si>
  <si>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</si>
  <si>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</si>
  <si>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ESTADÍSTICA DE RECURSOS DE REVISIÓN 2018</t>
  </si>
  <si>
    <t xml:space="preserve">En trámite </t>
  </si>
  <si>
    <t>ACTUALIZADO A 7 DE FEBRERO DE 2018.</t>
  </si>
  <si>
    <r>
      <rPr>
        <b/>
        <sz val="11"/>
        <color rgb="FF000000"/>
        <rFont val="Century Gothic"/>
        <family val="2"/>
      </rPr>
      <t>*Nota</t>
    </r>
    <r>
      <rPr>
        <sz val="11"/>
        <color rgb="FF000000"/>
        <rFont val="Century Gothic"/>
        <family val="2"/>
      </rPr>
      <t>: Se registran el sentido de las resoluciones en atención  al año en que se notificaron a este sujeto obligado por pate de Pleno del Instituto</t>
    </r>
  </si>
  <si>
    <t>ACTUALIZADO A 28 DE FEBRERO DE 2018.</t>
  </si>
  <si>
    <t>ACTUALIZADO A 23 DE MARZO DE 2018.</t>
  </si>
  <si>
    <t>ACTUALIZADO A 30 DE ABRIL DE 2018.</t>
  </si>
  <si>
    <t>2 (01 acumulado)</t>
  </si>
  <si>
    <t xml:space="preserve">Resoluciones de cumplimiento </t>
  </si>
  <si>
    <t>Resoluciones recibidas por año</t>
  </si>
  <si>
    <t>Tipo de resolución/ año</t>
  </si>
  <si>
    <t>Pendientes de resolución</t>
  </si>
  <si>
    <t>Pendientes de resolución de cumplimiento</t>
  </si>
  <si>
    <r>
      <t>Nota</t>
    </r>
    <r>
      <rPr>
        <sz val="11"/>
        <color rgb="FF000000"/>
        <rFont val="Arial"/>
        <family val="2"/>
      </rPr>
      <t>: En este apartado se registra el sentido de las resoluciones recibidas por año, omitiendo el año que se notificó la admisión a este sujeto obligado por parte de Pleno del Instituto</t>
    </r>
  </si>
  <si>
    <t xml:space="preserve">Se requiere entregar información </t>
  </si>
  <si>
    <t>Pendiente de resolución</t>
  </si>
  <si>
    <t>Se Desecha o se Sobresee el recurso</t>
  </si>
  <si>
    <t>12 (02 acumulados)</t>
  </si>
  <si>
    <t>ACTUALIZADO A 31 DE MAYO DE 2018.</t>
  </si>
  <si>
    <t>ACTUALIZADO A 30 DE JUNIO DE 2018.</t>
  </si>
  <si>
    <t>Nota: En la presente estadistica se relacionan las resoluciones notificadas a este Gobierno Municipal, en su carácter de sujeto obligado, por parte del Pleno del ITEI, sin considerar el año en que se admitieron dichos expedientes de recursos de revisión.</t>
  </si>
  <si>
    <t>Recursos admitidos pendientes de resolución</t>
  </si>
  <si>
    <t>RESOLUCIONES EMITIDAS EN SENTIDO: "SE REQUIERE ENTREGAR INFORMACIÓN"</t>
  </si>
  <si>
    <t>Resoluciones de cumplimiento o incumplimiento</t>
  </si>
  <si>
    <t>Pendientes de resoluciones de cumplimiento o incumplimiento</t>
  </si>
  <si>
    <t>}</t>
  </si>
  <si>
    <t>ACTUALIZADO A 31 DE JULIO DE 2018.</t>
  </si>
  <si>
    <t>RECURSOS DE REVISIÓN EN EL AÑO 2018 (RECIBIDOS POR MES)</t>
  </si>
  <si>
    <t>RECURSOS DE REVISIÓN DEL AÑO 2018 PENDIENTES DE RESOLUCIÓN</t>
  </si>
  <si>
    <t xml:space="preserve">RESOLUCIONES DE LOS RECURSOS DE REVISIÓN DEL AÑO 2018 (RECIBIDAS POR MES) </t>
  </si>
  <si>
    <r>
      <rPr>
        <b/>
        <sz val="14"/>
        <color theme="1"/>
        <rFont val="Century Gothic"/>
        <family val="2"/>
      </rPr>
      <t>Nota</t>
    </r>
    <r>
      <rPr>
        <sz val="14"/>
        <color theme="1"/>
        <rFont val="Century Gothic"/>
        <family val="2"/>
      </rPr>
      <t>: En la presente estadistica se relacionan las resoluciones notificadas a este Gobierno Municipal, en su carácter de sujeto obligado, por parte del Pleno del ITEI, sin considerar el año en que se admitieron dichos expedientes de recursos de revisión.</t>
    </r>
  </si>
  <si>
    <r>
      <t>NOTA:</t>
    </r>
    <r>
      <rPr>
        <sz val="14"/>
        <color theme="1"/>
        <rFont val="Century Gothic"/>
        <family val="2"/>
      </rPr>
      <t xml:space="preserve"> Durante el periodo comprendido entre enero - julio de 2018 en la presente estadística se registraban las resoluciones de los recursos de revisión en el mes en que fueron admitidos por el Instituto de Transparencia, Información Pública y Protección de Datos Personales del Estado de Jalisco (ITEI); sin embargo, a partir del mes de agosto del año en curso,  se registran de acuerdo al mes en que se notifiquen a este gobierno municipal, en su carácter de sujeto obligado.</t>
    </r>
  </si>
  <si>
    <t>ACTUALIZADO A 31 DE AGOSTO DE 2018.</t>
  </si>
  <si>
    <t>ACTUALIZADO A 26 DE SEPTIEMBRE DE 2018.</t>
  </si>
  <si>
    <t>ESTADÍSTICA DE MEDIOS DE IMPUGNACIÓN EN EL AÑO 2018</t>
  </si>
  <si>
    <t>7(2 acumulado)</t>
  </si>
  <si>
    <t>ACTUALIZADO AL 31 DE OCTUBRE DE 2018.</t>
  </si>
  <si>
    <t>ACTUALIZADO AL 30 DE NOVIEMBRE DE 2018.</t>
  </si>
  <si>
    <t>ACTUALIZADO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</si>
</sst>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757171"/>
        <bgColor rgb="FF000000"/>
      </patternFill>
    </fill>
    <fill>
      <patternFill patternType="solid">
        <fgColor theme="2" tint="-9.9978637043366805E-2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Border="1"/>
    <xf numFmtId="0" fontId="7" fillId="0" borderId="0" xfId="0" applyFont="1" applyBorder="1"/>
    <xf numFmtId="0" fontId="7" fillId="0" borderId="0" xfId="0" applyFont="1"/>
    <xf numFmtId="0" fontId="0" fillId="2" borderId="0" xfId="0" applyFill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0" fontId="4" fillId="2" borderId="12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14" fillId="0" borderId="0" xfId="0" applyFont="1" applyBorder="1"/>
    <xf numFmtId="0" fontId="15" fillId="0" borderId="0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4" fillId="0" borderId="12" xfId="1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justify" vertical="center"/>
    </xf>
    <xf numFmtId="0" fontId="8" fillId="6" borderId="4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/>
    <xf numFmtId="0" fontId="17" fillId="9" borderId="5" xfId="0" applyFont="1" applyFill="1" applyBorder="1" applyAlignment="1">
      <alignment horizontal="justify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justify" vertical="center"/>
    </xf>
    <xf numFmtId="0" fontId="8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7" fillId="10" borderId="3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7" fillId="9" borderId="3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/>
    <xf numFmtId="0" fontId="17" fillId="9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justify" vertical="center" wrapText="1"/>
    </xf>
    <xf numFmtId="0" fontId="17" fillId="10" borderId="30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justify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justify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31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10" borderId="45" xfId="0" applyFont="1" applyFill="1" applyBorder="1" applyAlignment="1">
      <alignment horizontal="justify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3" fillId="10" borderId="47" xfId="0" applyFont="1" applyFill="1" applyBorder="1" applyAlignment="1">
      <alignment horizontal="justify" vertical="center" wrapText="1"/>
    </xf>
    <xf numFmtId="0" fontId="23" fillId="10" borderId="37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" borderId="2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justify" vertical="center"/>
    </xf>
    <xf numFmtId="0" fontId="25" fillId="0" borderId="28" xfId="0" applyFont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35" xfId="0" applyFont="1" applyFill="1" applyBorder="1" applyAlignment="1">
      <alignment horizontal="center" vertical="center" wrapText="1"/>
    </xf>
    <xf numFmtId="0" fontId="17" fillId="10" borderId="36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justify" vertical="center" wrapText="1"/>
    </xf>
    <xf numFmtId="0" fontId="14" fillId="0" borderId="8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2" fillId="8" borderId="49" xfId="0" applyFont="1" applyFill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 wrapText="1"/>
    </xf>
    <xf numFmtId="0" fontId="22" fillId="8" borderId="5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2018'!$A$14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'enero 2018'!$A$15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'enero 2018'!$A$16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72706816"/>
        <c:axId val="183214848"/>
      </c:barChart>
      <c:catAx>
        <c:axId val="1727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214848"/>
        <c:crosses val="autoZero"/>
        <c:auto val="1"/>
        <c:lblAlgn val="ctr"/>
        <c:lblOffset val="100"/>
        <c:noMultiLvlLbl val="0"/>
      </c:catAx>
      <c:valAx>
        <c:axId val="18321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27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octubre 2018 RR'!$A$19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octubre 2018 RR'!$B$18:$D$18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 octubre 2018 RR'!$B$19:$D$19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 octubre 2018 RR'!$A$20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 octubre 2018 RR'!$B$18:$D$18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 octubre 2018 RR'!$B$20:$D$20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51</c:v>
                </c:pt>
              </c:numCache>
            </c:numRef>
          </c:val>
        </c:ser>
        <c:ser>
          <c:idx val="2"/>
          <c:order val="2"/>
          <c:tx>
            <c:strRef>
              <c:f>' octubre 2018 RR'!$A$21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 octubre 2018 RR'!$B$18:$D$18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 octubre 2018 RR'!$B$21:$D$21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498048"/>
        <c:axId val="186503936"/>
      </c:barChart>
      <c:catAx>
        <c:axId val="1864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503936"/>
        <c:crosses val="autoZero"/>
        <c:auto val="1"/>
        <c:lblAlgn val="ctr"/>
        <c:lblOffset val="100"/>
        <c:noMultiLvlLbl val="0"/>
      </c:catAx>
      <c:valAx>
        <c:axId val="1865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49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9576918336768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'noviembre RR 2018'!$A$19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'noviembre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'noviembre RR 2018'!$B$19:$D$19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'noviembre RR 2018'!$A$20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'noviembre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'noviembre RR 2018'!$B$20:$D$20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55</c:v>
                </c:pt>
              </c:numCache>
            </c:numRef>
          </c:val>
        </c:ser>
        <c:ser>
          <c:idx val="2"/>
          <c:order val="2"/>
          <c:tx>
            <c:strRef>
              <c:f>'noviembre RR 2018'!$A$21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'noviembre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'noviembre RR 2018'!$B$21:$D$21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415360"/>
        <c:axId val="186425344"/>
      </c:barChart>
      <c:catAx>
        <c:axId val="1864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425344"/>
        <c:crosses val="autoZero"/>
        <c:auto val="1"/>
        <c:lblAlgn val="ctr"/>
        <c:lblOffset val="100"/>
        <c:noMultiLvlLbl val="0"/>
      </c:catAx>
      <c:valAx>
        <c:axId val="1864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41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9576918336768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'Diciembre RR 2018'!$A$19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'Diciembre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RR 2018'!$B$19:$D$19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'Diciembre RR 2018'!$A$20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77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'Diciembre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RR 2018'!$B$20:$D$20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58</c:v>
                </c:pt>
              </c:numCache>
            </c:numRef>
          </c:val>
        </c:ser>
        <c:ser>
          <c:idx val="2"/>
          <c:order val="2"/>
          <c:tx>
            <c:strRef>
              <c:f>'Diciembre RR 2018'!$A$21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44E-3"/>
                  <c:y val="4.4802736469755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05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691E-3"/>
                  <c:y val="2.7153173618033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'Diciembre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RR 2018'!$B$21:$D$21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'Diciembre RR 2018'!$A$22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1309029013002268E-3"/>
                  <c:y val="3.720289254930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>
                    <a:latin typeface="+mn-lt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'Diciembre RR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RR 2018'!$B$22:$D$22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828288"/>
        <c:axId val="186829824"/>
      </c:barChart>
      <c:catAx>
        <c:axId val="18682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829824"/>
        <c:crosses val="autoZero"/>
        <c:auto val="1"/>
        <c:lblAlgn val="ctr"/>
        <c:lblOffset val="100"/>
        <c:noMultiLvlLbl val="0"/>
      </c:catAx>
      <c:valAx>
        <c:axId val="1868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8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9990281029120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2018'!$A$14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'febrero 2018'!$A$15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'febrero 2018'!$A$16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115136"/>
        <c:axId val="183116928"/>
      </c:barChart>
      <c:catAx>
        <c:axId val="1831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16928"/>
        <c:crosses val="autoZero"/>
        <c:auto val="1"/>
        <c:lblAlgn val="ctr"/>
        <c:lblOffset val="100"/>
        <c:noMultiLvlLbl val="0"/>
      </c:catAx>
      <c:valAx>
        <c:axId val="1831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'marzo 2018 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'marzo 2018 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'marzo 2018 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275520"/>
        <c:axId val="183277056"/>
      </c:barChart>
      <c:catAx>
        <c:axId val="1832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277056"/>
        <c:crosses val="autoZero"/>
        <c:auto val="1"/>
        <c:lblAlgn val="ctr"/>
        <c:lblOffset val="100"/>
        <c:noMultiLvlLbl val="0"/>
      </c:catAx>
      <c:valAx>
        <c:axId val="18327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27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2018'!$A$14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'abril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'abril 2018'!$B$14:$C$14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'abril 2018'!$A$15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'abril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'abril 2018'!$B$15:$C$15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'abril 2018'!$A$16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'abril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'abril 2018'!$B$16:$C$16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787904"/>
        <c:axId val="183789440"/>
      </c:barChart>
      <c:catAx>
        <c:axId val="18378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789440"/>
        <c:crosses val="autoZero"/>
        <c:auto val="1"/>
        <c:lblAlgn val="ctr"/>
        <c:lblOffset val="100"/>
        <c:noMultiLvlLbl val="0"/>
      </c:catAx>
      <c:valAx>
        <c:axId val="18378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78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 2018 '!$A$15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'mayo 2018 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'mayo 2018 '!$B$15:$D$15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'mayo 2018 '!$A$16</c:f>
              <c:strCache>
                <c:ptCount val="1"/>
                <c:pt idx="0">
                  <c:v>Se requiere entregar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524532556458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43465732035041E-3"/>
                  <c:y val="3.4164837671215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8086931464070109E-3"/>
                  <c:y val="3.13947156978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'mayo 2018 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'mayo 2018 '!$B$16:$D$16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'mayo 2018 '!$A$17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347821910677946E-3"/>
                  <c:y val="5.2632317493494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739109553392564E-3"/>
                  <c:y val="6.2789431395748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4.9862195520152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'mayo 2018 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'mayo 2018 '!$B$17:$D$17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620352"/>
        <c:axId val="183621888"/>
      </c:barChart>
      <c:catAx>
        <c:axId val="1836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621888"/>
        <c:crosses val="autoZero"/>
        <c:auto val="1"/>
        <c:lblAlgn val="ctr"/>
        <c:lblOffset val="100"/>
        <c:noMultiLvlLbl val="0"/>
      </c:catAx>
      <c:valAx>
        <c:axId val="1836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6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600403491856E-2"/>
          <c:y val="4.4053557633949796E-2"/>
          <c:w val="0.33711008872379838"/>
          <c:h val="0.14329887986137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'junio 2018'!$A$15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'junio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'junio 2018'!$B$15:$D$15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'junio 2018'!$A$16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9549373811960109E-3"/>
                  <c:y val="5.2948688555165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887821782424882E-2"/>
                      <c:h val="2.914896751304510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'junio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'junio 2018'!$B$16:$D$16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'junio 2018'!$A$17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'junio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'junio 2018'!$B$17:$D$17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754112"/>
        <c:axId val="183374976"/>
      </c:barChart>
      <c:catAx>
        <c:axId val="1837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374976"/>
        <c:crosses val="autoZero"/>
        <c:auto val="1"/>
        <c:lblAlgn val="ctr"/>
        <c:lblOffset val="100"/>
        <c:noMultiLvlLbl val="0"/>
      </c:catAx>
      <c:valAx>
        <c:axId val="1833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75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4329887986137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2018'!$A$15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'julio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'julio 2018'!$B$15:$D$15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'julio 2018'!$A$16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'julio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'julio 2018'!$B$16:$D$16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'julio 2018'!$A$17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'julio 2018'!$B$14:$D$14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'julio 2018'!$B$17:$D$17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859456"/>
        <c:axId val="183877632"/>
      </c:barChart>
      <c:catAx>
        <c:axId val="1838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877632"/>
        <c:crosses val="autoZero"/>
        <c:auto val="1"/>
        <c:lblAlgn val="ctr"/>
        <c:lblOffset val="100"/>
        <c:noMultiLvlLbl val="0"/>
      </c:catAx>
      <c:valAx>
        <c:axId val="1838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4329887986137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 2018'!$A$19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'agosto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'agosto 2018'!$B$19:$D$19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'agosto 2018'!$A$20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'agosto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'agosto 2018'!$B$20:$D$20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40</c:v>
                </c:pt>
              </c:numCache>
            </c:numRef>
          </c:val>
        </c:ser>
        <c:ser>
          <c:idx val="2"/>
          <c:order val="2"/>
          <c:tx>
            <c:strRef>
              <c:f>'agosto 2018'!$A$21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'agosto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'agosto 2018'!$B$21:$D$21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3555200"/>
        <c:axId val="183556736"/>
      </c:barChart>
      <c:catAx>
        <c:axId val="183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556736"/>
        <c:crosses val="autoZero"/>
        <c:auto val="1"/>
        <c:lblAlgn val="ctr"/>
        <c:lblOffset val="100"/>
        <c:noMultiLvlLbl val="0"/>
      </c:catAx>
      <c:valAx>
        <c:axId val="183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9576918336768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49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'septiembre 2018'!$A$19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'septiembre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'septiembre 2018'!$B$19:$D$19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'septiembre 2018'!$A$20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81E-3"/>
                  <c:y val="5.2043582767897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187642871556804E-2"/>
                      <c:h val="2.7338755938509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474060647221622E-2"/>
                      <c:h val="3.081766369356513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85128532795836E-2"/>
                      <c:h val="3.54344841014999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'septiembre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'septiembre 2018'!$B$20:$D$20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'septiembre 2018'!$A$21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53E-3"/>
                  <c:y val="4.4802736469755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927678653730419E-2"/>
                      <c:h val="2.371833278943839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19928435652692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68687252627343E-2"/>
                      <c:h val="2.82438617257773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5.08491949010937E-3"/>
                  <c:y val="2.71531736180335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8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93870514371415E-2"/>
                      <c:h val="1.919280385309947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'septiembre 2018'!$B$18:$D$18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'septiembre 2018'!$B$21:$D$21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220544"/>
        <c:axId val="186222080"/>
      </c:barChart>
      <c:catAx>
        <c:axId val="1862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222080"/>
        <c:crosses val="autoZero"/>
        <c:auto val="1"/>
        <c:lblAlgn val="ctr"/>
        <c:lblOffset val="100"/>
        <c:noMultiLvlLbl val="0"/>
      </c:catAx>
      <c:valAx>
        <c:axId val="1862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22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804E-2"/>
          <c:y val="4.4053543915175922E-2"/>
          <c:w val="0.33711008872379838"/>
          <c:h val="0.19576918336768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96038" y="190501"/>
          <a:ext cx="1217767" cy="1123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15</xdr:row>
      <xdr:rowOff>9742</xdr:rowOff>
    </xdr:from>
    <xdr:to>
      <xdr:col>13</xdr:col>
      <xdr:colOff>1149134</xdr:colOff>
      <xdr:row>47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315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15</xdr:row>
      <xdr:rowOff>9742</xdr:rowOff>
    </xdr:from>
    <xdr:to>
      <xdr:col>13</xdr:col>
      <xdr:colOff>1149134</xdr:colOff>
      <xdr:row>47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553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15</xdr:row>
      <xdr:rowOff>9742</xdr:rowOff>
    </xdr:from>
    <xdr:to>
      <xdr:col>13</xdr:col>
      <xdr:colOff>1149134</xdr:colOff>
      <xdr:row>47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553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1299163</xdr:colOff>
      <xdr:row>10</xdr:row>
      <xdr:rowOff>287554</xdr:rowOff>
    </xdr:from>
    <xdr:to>
      <xdr:col>15</xdr:col>
      <xdr:colOff>454602</xdr:colOff>
      <xdr:row>44</xdr:row>
      <xdr:rowOff>143621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11</xdr:row>
      <xdr:rowOff>9742</xdr:rowOff>
    </xdr:from>
    <xdr:to>
      <xdr:col>13</xdr:col>
      <xdr:colOff>1149134</xdr:colOff>
      <xdr:row>43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980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11</xdr:row>
      <xdr:rowOff>9742</xdr:rowOff>
    </xdr:from>
    <xdr:to>
      <xdr:col>13</xdr:col>
      <xdr:colOff>1149134</xdr:colOff>
      <xdr:row>43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83582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15</xdr:row>
      <xdr:rowOff>9742</xdr:rowOff>
    </xdr:from>
    <xdr:to>
      <xdr:col>13</xdr:col>
      <xdr:colOff>1149134</xdr:colOff>
      <xdr:row>47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743610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83557" y="190501"/>
          <a:ext cx="121912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15</xdr:row>
      <xdr:rowOff>9742</xdr:rowOff>
    </xdr:from>
    <xdr:to>
      <xdr:col>13</xdr:col>
      <xdr:colOff>1149134</xdr:colOff>
      <xdr:row>47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743610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83582" y="190501"/>
          <a:ext cx="121912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opLeftCell="A9" zoomScale="59" zoomScaleNormal="59" workbookViewId="0">
      <selection activeCell="D16" sqref="D16"/>
    </sheetView>
  </sheetViews>
  <sheetFormatPr baseColWidth="10" defaultRowHeight="15" x14ac:dyDescent="0.2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44"/>
      <c r="L3" s="158" t="s">
        <v>28</v>
      </c>
      <c r="M3" s="158"/>
      <c r="N3" s="158"/>
    </row>
    <row r="4" spans="1:15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 x14ac:dyDescent="0.3">
      <c r="A5" s="27" t="s">
        <v>19</v>
      </c>
      <c r="B5" s="31">
        <v>4</v>
      </c>
      <c r="C5" s="32">
        <v>1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5</v>
      </c>
      <c r="O5" s="45"/>
    </row>
    <row r="6" spans="1:15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5" ht="63" customHeight="1" thickBot="1" x14ac:dyDescent="0.3">
      <c r="A7" s="34" t="s">
        <v>20</v>
      </c>
      <c r="B7" s="35">
        <v>4</v>
      </c>
      <c r="C7" s="36">
        <v>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5</v>
      </c>
    </row>
    <row r="8" spans="1:15" ht="94.5" customHeight="1" thickBot="1" x14ac:dyDescent="0.3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 x14ac:dyDescent="0.3">
      <c r="A9" s="34" t="s">
        <v>22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0</v>
      </c>
    </row>
    <row r="10" spans="1:15" ht="95.25" customHeight="1" thickBot="1" x14ac:dyDescent="0.3">
      <c r="A10" s="34" t="s">
        <v>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0</v>
      </c>
    </row>
    <row r="11" spans="1:15" ht="24.75" customHeight="1" x14ac:dyDescent="0.25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 x14ac:dyDescent="0.25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 x14ac:dyDescent="0.25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 x14ac:dyDescent="0.25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 x14ac:dyDescent="0.25">
      <c r="A15" s="46" t="s">
        <v>15</v>
      </c>
      <c r="B15" s="47">
        <v>21</v>
      </c>
      <c r="C15" s="47">
        <v>6</v>
      </c>
      <c r="D15" s="47">
        <v>2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 x14ac:dyDescent="0.25">
      <c r="A16" s="46" t="s">
        <v>16</v>
      </c>
      <c r="B16" s="47">
        <v>27</v>
      </c>
      <c r="C16" s="47">
        <v>81</v>
      </c>
      <c r="D16" s="47">
        <v>3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 x14ac:dyDescent="0.25">
      <c r="A17" s="46" t="s">
        <v>17</v>
      </c>
      <c r="B17" s="48">
        <v>53</v>
      </c>
      <c r="C17" s="47">
        <v>146</v>
      </c>
      <c r="D17" s="47">
        <v>5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 x14ac:dyDescent="0.25">
      <c r="A18" s="145"/>
      <c r="B18" s="146"/>
      <c r="C18" s="146"/>
      <c r="D18" s="147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 x14ac:dyDescent="0.25">
      <c r="A19" s="46" t="s">
        <v>27</v>
      </c>
      <c r="B19" s="53">
        <v>0</v>
      </c>
      <c r="C19" s="53">
        <v>0</v>
      </c>
      <c r="D19" s="53">
        <v>5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 x14ac:dyDescent="0.25">
      <c r="A20" s="148" t="s">
        <v>29</v>
      </c>
      <c r="B20" s="149"/>
      <c r="C20" s="149"/>
      <c r="D20" s="150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 x14ac:dyDescent="0.25">
      <c r="A21" s="51"/>
      <c r="B21" s="51"/>
      <c r="C21" s="51"/>
      <c r="D21" s="51"/>
      <c r="E21" s="6"/>
      <c r="F21" s="10"/>
      <c r="I21"/>
      <c r="J21"/>
      <c r="K21"/>
    </row>
    <row r="22" spans="1:14" x14ac:dyDescent="0.25">
      <c r="A22" s="49"/>
      <c r="B22" s="49"/>
      <c r="C22" s="49"/>
      <c r="D22" s="14"/>
      <c r="E22" s="6"/>
      <c r="F22" s="10"/>
      <c r="I22"/>
      <c r="J22"/>
      <c r="K22"/>
    </row>
    <row r="23" spans="1:14" x14ac:dyDescent="0.25">
      <c r="A23" s="1"/>
      <c r="B23" s="1"/>
      <c r="C23" s="1"/>
      <c r="D23" s="14"/>
      <c r="E23" s="6"/>
      <c r="F23" s="10"/>
      <c r="I23"/>
      <c r="J23"/>
      <c r="K23"/>
    </row>
    <row r="24" spans="1:14" x14ac:dyDescent="0.25">
      <c r="A24" s="1"/>
      <c r="B24" s="1"/>
      <c r="C24" s="1"/>
      <c r="D24" s="14"/>
      <c r="E24" s="6"/>
      <c r="F24" s="10"/>
      <c r="I24"/>
      <c r="J24"/>
      <c r="K24"/>
    </row>
    <row r="25" spans="1:14" x14ac:dyDescent="0.25">
      <c r="A25" s="1"/>
      <c r="B25" s="1"/>
      <c r="C25" s="1"/>
      <c r="D25" s="14"/>
      <c r="E25" s="6"/>
      <c r="F25" s="10"/>
      <c r="I25"/>
      <c r="J25"/>
      <c r="K25"/>
    </row>
    <row r="26" spans="1:14" x14ac:dyDescent="0.25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 x14ac:dyDescent="0.25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 x14ac:dyDescent="0.25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 x14ac:dyDescent="0.25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 x14ac:dyDescent="0.25">
      <c r="L208" s="2"/>
    </row>
    <row r="209" spans="4:12" ht="15" customHeight="1" x14ac:dyDescent="0.25">
      <c r="L209" s="2"/>
    </row>
    <row r="210" spans="4:12" ht="15.75" customHeight="1" x14ac:dyDescent="0.25">
      <c r="L210" s="2"/>
    </row>
    <row r="211" spans="4:12" x14ac:dyDescent="0.25">
      <c r="L211" s="2"/>
    </row>
    <row r="212" spans="4:12" x14ac:dyDescent="0.25">
      <c r="L212" s="2"/>
    </row>
    <row r="213" spans="4:12" x14ac:dyDescent="0.25">
      <c r="D213"/>
      <c r="I213" s="17"/>
      <c r="J213"/>
      <c r="K213" s="13"/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</sheetData>
  <mergeCells count="7">
    <mergeCell ref="A18:D18"/>
    <mergeCell ref="A20:D20"/>
    <mergeCell ref="A1:N1"/>
    <mergeCell ref="A2:N2"/>
    <mergeCell ref="E3:G3"/>
    <mergeCell ref="L3:N3"/>
    <mergeCell ref="A6:N6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zoomScale="60" zoomScaleNormal="60" workbookViewId="0">
      <selection activeCell="L6" sqref="L6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2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19" style="12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63.75" customHeight="1" x14ac:dyDescent="0.25">
      <c r="A2" s="181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7" ht="45.75" customHeight="1" thickBot="1" x14ac:dyDescent="0.3">
      <c r="A3" s="118"/>
      <c r="B3" s="119"/>
      <c r="C3" s="119"/>
      <c r="D3" s="119"/>
      <c r="E3" s="119" t="s">
        <v>18</v>
      </c>
      <c r="F3" s="119"/>
      <c r="G3" s="119"/>
      <c r="H3" s="119"/>
      <c r="I3" s="120"/>
      <c r="J3" s="119"/>
      <c r="K3" s="138"/>
      <c r="L3" s="185" t="s">
        <v>62</v>
      </c>
      <c r="M3" s="185"/>
      <c r="N3" s="185"/>
    </row>
    <row r="4" spans="1:17" ht="45.75" customHeight="1" thickBot="1" x14ac:dyDescent="0.3">
      <c r="A4" s="205" t="s">
        <v>53</v>
      </c>
      <c r="B4" s="206"/>
      <c r="C4" s="206"/>
      <c r="D4" s="206"/>
      <c r="E4" s="206"/>
      <c r="F4" s="206"/>
      <c r="G4" s="206"/>
      <c r="H4" s="206"/>
      <c r="I4" s="207"/>
      <c r="J4" s="206"/>
      <c r="K4" s="206"/>
      <c r="L4" s="206"/>
      <c r="M4" s="206"/>
      <c r="N4" s="208"/>
    </row>
    <row r="5" spans="1:17" ht="88.5" customHeight="1" x14ac:dyDescent="0.25">
      <c r="A5" s="139" t="s">
        <v>25</v>
      </c>
      <c r="B5" s="140" t="s">
        <v>1</v>
      </c>
      <c r="C5" s="140" t="s">
        <v>2</v>
      </c>
      <c r="D5" s="140" t="s">
        <v>3</v>
      </c>
      <c r="E5" s="140" t="s">
        <v>4</v>
      </c>
      <c r="F5" s="140" t="s">
        <v>5</v>
      </c>
      <c r="G5" s="140" t="s">
        <v>6</v>
      </c>
      <c r="H5" s="140" t="s">
        <v>7</v>
      </c>
      <c r="I5" s="140" t="s">
        <v>8</v>
      </c>
      <c r="J5" s="140" t="s">
        <v>9</v>
      </c>
      <c r="K5" s="140" t="s">
        <v>10</v>
      </c>
      <c r="L5" s="140" t="s">
        <v>11</v>
      </c>
      <c r="M5" s="140" t="s">
        <v>12</v>
      </c>
      <c r="N5" s="141" t="s">
        <v>13</v>
      </c>
      <c r="O5" s="17"/>
      <c r="P5" s="17"/>
      <c r="Q5" s="17"/>
    </row>
    <row r="6" spans="1:17" ht="102" customHeight="1" x14ac:dyDescent="0.25">
      <c r="A6" s="125" t="s">
        <v>19</v>
      </c>
      <c r="B6" s="126">
        <v>4</v>
      </c>
      <c r="C6" s="127">
        <v>6</v>
      </c>
      <c r="D6" s="127">
        <v>3</v>
      </c>
      <c r="E6" s="127" t="s">
        <v>33</v>
      </c>
      <c r="F6" s="127" t="s">
        <v>43</v>
      </c>
      <c r="G6" s="127">
        <v>11</v>
      </c>
      <c r="H6" s="127">
        <v>2</v>
      </c>
      <c r="I6" s="126">
        <v>8</v>
      </c>
      <c r="J6" s="127">
        <v>5</v>
      </c>
      <c r="K6" s="127" t="s">
        <v>61</v>
      </c>
      <c r="L6" s="127">
        <v>0</v>
      </c>
      <c r="M6" s="127">
        <v>0</v>
      </c>
      <c r="N6" s="128">
        <v>60</v>
      </c>
      <c r="O6" s="93"/>
      <c r="P6" s="17"/>
      <c r="Q6" s="17"/>
    </row>
    <row r="7" spans="1:17" ht="51.75" customHeight="1" x14ac:dyDescent="0.25">
      <c r="A7" s="189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28">
        <f>SUM(N6-N11-N12-N13)</f>
        <v>8</v>
      </c>
      <c r="O7" s="93"/>
      <c r="P7" s="17"/>
      <c r="Q7" s="17"/>
    </row>
    <row r="8" spans="1:17" ht="47.25" customHeight="1" x14ac:dyDescent="0.2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2"/>
      <c r="O8" s="93"/>
      <c r="P8" s="17"/>
      <c r="Q8" s="17"/>
    </row>
    <row r="9" spans="1:17" ht="44.25" customHeight="1" x14ac:dyDescent="0.25">
      <c r="A9" s="193" t="s">
        <v>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93"/>
      <c r="P9" s="17"/>
      <c r="Q9" s="17"/>
    </row>
    <row r="10" spans="1:17" ht="63" customHeight="1" x14ac:dyDescent="0.25">
      <c r="A10" s="122" t="s">
        <v>25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 t="s">
        <v>8</v>
      </c>
      <c r="J10" s="123" t="s">
        <v>9</v>
      </c>
      <c r="K10" s="123" t="s">
        <v>10</v>
      </c>
      <c r="L10" s="123" t="s">
        <v>11</v>
      </c>
      <c r="M10" s="123" t="s">
        <v>12</v>
      </c>
      <c r="N10" s="124" t="s">
        <v>13</v>
      </c>
      <c r="O10" s="17"/>
      <c r="P10" s="17"/>
      <c r="Q10" s="17"/>
    </row>
    <row r="11" spans="1:17" ht="79.5" customHeight="1" x14ac:dyDescent="0.25">
      <c r="A11" s="129" t="s">
        <v>21</v>
      </c>
      <c r="B11" s="130">
        <v>0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30">
        <v>0</v>
      </c>
      <c r="I11" s="130">
        <v>0</v>
      </c>
      <c r="J11" s="130">
        <v>1</v>
      </c>
      <c r="K11" s="130">
        <v>0</v>
      </c>
      <c r="L11" s="130">
        <v>0</v>
      </c>
      <c r="M11" s="130">
        <v>0</v>
      </c>
      <c r="N11" s="128">
        <v>2</v>
      </c>
    </row>
    <row r="12" spans="1:17" ht="69" customHeight="1" x14ac:dyDescent="0.25">
      <c r="A12" s="129" t="s">
        <v>42</v>
      </c>
      <c r="B12" s="130">
        <v>0</v>
      </c>
      <c r="C12" s="130">
        <v>2</v>
      </c>
      <c r="D12" s="130">
        <v>3</v>
      </c>
      <c r="E12" s="130">
        <v>4</v>
      </c>
      <c r="F12" s="130">
        <v>6</v>
      </c>
      <c r="G12" s="130">
        <v>9</v>
      </c>
      <c r="H12" s="130">
        <v>2</v>
      </c>
      <c r="I12" s="130">
        <v>11</v>
      </c>
      <c r="J12" s="130">
        <v>5</v>
      </c>
      <c r="K12" s="130">
        <v>4</v>
      </c>
      <c r="L12" s="130">
        <v>0</v>
      </c>
      <c r="M12" s="130">
        <v>0</v>
      </c>
      <c r="N12" s="128">
        <v>48</v>
      </c>
      <c r="O12" t="s">
        <v>51</v>
      </c>
    </row>
    <row r="13" spans="1:17" ht="55.5" customHeight="1" thickBot="1" x14ac:dyDescent="0.3">
      <c r="A13" s="131" t="s">
        <v>23</v>
      </c>
      <c r="B13" s="132">
        <v>0</v>
      </c>
      <c r="C13" s="132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3">
        <v>2</v>
      </c>
    </row>
    <row r="14" spans="1:17" ht="70.5" customHeight="1" thickBot="1" x14ac:dyDescent="0.3">
      <c r="A14" s="196" t="s">
        <v>57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</row>
    <row r="15" spans="1:17" ht="70.5" customHeight="1" thickBot="1" x14ac:dyDescent="0.3">
      <c r="A15" s="20"/>
      <c r="B15" s="23"/>
      <c r="C15" s="20"/>
      <c r="D15" s="21"/>
      <c r="E15" s="20"/>
      <c r="F15" s="20"/>
      <c r="G15" s="20"/>
      <c r="H15" s="20"/>
      <c r="I15" s="22"/>
      <c r="J15" s="23"/>
      <c r="K15" s="24"/>
      <c r="L15" s="25"/>
      <c r="M15" s="25"/>
      <c r="N15" s="25"/>
    </row>
    <row r="16" spans="1:17" ht="78.75" customHeight="1" thickBot="1" x14ac:dyDescent="0.3">
      <c r="A16" s="199" t="s">
        <v>56</v>
      </c>
      <c r="B16" s="200"/>
      <c r="C16" s="200"/>
      <c r="D16" s="201"/>
      <c r="E16" s="61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46.5" customHeight="1" thickBot="1" x14ac:dyDescent="0.3">
      <c r="A17" s="202" t="s">
        <v>35</v>
      </c>
      <c r="B17" s="203"/>
      <c r="C17" s="203"/>
      <c r="D17" s="204"/>
      <c r="E17" s="61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69" customHeight="1" thickBot="1" x14ac:dyDescent="0.3">
      <c r="A18" s="103" t="s">
        <v>36</v>
      </c>
      <c r="B18" s="104">
        <v>2016</v>
      </c>
      <c r="C18" s="105">
        <v>2017</v>
      </c>
      <c r="D18" s="106">
        <v>2018</v>
      </c>
      <c r="E18" s="86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7.75" customHeight="1" thickBot="1" x14ac:dyDescent="0.3">
      <c r="A19" s="107" t="s">
        <v>14</v>
      </c>
      <c r="B19" s="108">
        <v>5</v>
      </c>
      <c r="C19" s="108">
        <v>59</v>
      </c>
      <c r="D19" s="109">
        <v>2</v>
      </c>
      <c r="E19" s="8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60" customHeight="1" thickBot="1" x14ac:dyDescent="0.3">
      <c r="A20" s="107" t="s">
        <v>16</v>
      </c>
      <c r="B20" s="108">
        <v>27</v>
      </c>
      <c r="C20" s="108">
        <v>81</v>
      </c>
      <c r="D20" s="109">
        <v>51</v>
      </c>
      <c r="E20" s="80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3.5" customHeight="1" thickBot="1" x14ac:dyDescent="0.3">
      <c r="A21" s="107" t="s">
        <v>15</v>
      </c>
      <c r="B21" s="108">
        <v>21</v>
      </c>
      <c r="C21" s="108">
        <v>6</v>
      </c>
      <c r="D21" s="109">
        <v>5</v>
      </c>
      <c r="E21" s="8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3.75" customHeight="1" x14ac:dyDescent="0.25">
      <c r="A22" s="110" t="s">
        <v>47</v>
      </c>
      <c r="B22" s="111">
        <v>0</v>
      </c>
      <c r="C22" s="112">
        <v>0</v>
      </c>
      <c r="D22" s="113">
        <v>14</v>
      </c>
      <c r="E22" s="80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" customHeight="1" x14ac:dyDescent="0.25">
      <c r="A23" s="175" t="s">
        <v>48</v>
      </c>
      <c r="B23" s="176"/>
      <c r="C23" s="176"/>
      <c r="D23" s="177"/>
      <c r="E23" s="77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59.25" customHeight="1" x14ac:dyDescent="0.25">
      <c r="A24" s="114" t="s">
        <v>49</v>
      </c>
      <c r="B24" s="134">
        <v>21</v>
      </c>
      <c r="C24" s="134">
        <v>6</v>
      </c>
      <c r="D24" s="135">
        <v>4</v>
      </c>
      <c r="E24" s="77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69" customHeight="1" x14ac:dyDescent="0.25">
      <c r="A25" s="115" t="s">
        <v>50</v>
      </c>
      <c r="B25" s="116">
        <v>0</v>
      </c>
      <c r="C25" s="116">
        <v>0</v>
      </c>
      <c r="D25" s="117">
        <v>1</v>
      </c>
      <c r="E25" s="77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6.5" x14ac:dyDescent="0.25">
      <c r="A26" s="51"/>
      <c r="B26" s="60"/>
      <c r="C26" s="51"/>
      <c r="D26" s="51"/>
      <c r="E26" s="6"/>
      <c r="F26" s="10"/>
      <c r="I26"/>
      <c r="J26"/>
      <c r="K26"/>
    </row>
    <row r="27" spans="1:14" x14ac:dyDescent="0.25">
      <c r="A27" s="49"/>
      <c r="B27" s="14"/>
      <c r="C27" s="49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14"/>
      <c r="E28" s="6"/>
      <c r="F28" s="10"/>
      <c r="I28"/>
      <c r="J28"/>
      <c r="K28"/>
    </row>
    <row r="29" spans="1:14" x14ac:dyDescent="0.25">
      <c r="A29" s="1"/>
      <c r="B29" s="6"/>
      <c r="C29" s="1"/>
      <c r="D29" s="14"/>
      <c r="E29" s="6"/>
      <c r="F29" s="10"/>
      <c r="I29"/>
      <c r="J29"/>
      <c r="K29"/>
    </row>
    <row r="30" spans="1:14" x14ac:dyDescent="0.25">
      <c r="A30" s="1"/>
      <c r="B30" s="6"/>
      <c r="C30" s="1"/>
      <c r="D30" s="14"/>
      <c r="E30" s="6"/>
      <c r="F30" s="10"/>
      <c r="I30"/>
      <c r="J30"/>
      <c r="K3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1"/>
      <c r="B110" s="6"/>
      <c r="C110" s="1"/>
      <c r="D110" s="3"/>
      <c r="E110" s="1"/>
      <c r="F110" s="1"/>
      <c r="G110" s="1"/>
      <c r="H110" s="1"/>
      <c r="I110" s="14"/>
      <c r="J110" s="6"/>
      <c r="K110" s="10"/>
    </row>
    <row r="111" spans="1:11" x14ac:dyDescent="0.25">
      <c r="A111" s="1"/>
      <c r="B111" s="6"/>
      <c r="C111" s="1"/>
      <c r="D111" s="3"/>
      <c r="E111" s="1"/>
      <c r="F111" s="1"/>
      <c r="G111" s="1"/>
      <c r="H111" s="1"/>
      <c r="I111" s="14"/>
      <c r="J111" s="6"/>
      <c r="K111" s="10"/>
    </row>
    <row r="112" spans="1:11" x14ac:dyDescent="0.25">
      <c r="A112" s="1"/>
      <c r="B112" s="6"/>
      <c r="C112" s="1"/>
      <c r="D112" s="3"/>
      <c r="E112" s="1"/>
      <c r="F112" s="1"/>
      <c r="G112" s="1"/>
      <c r="H112" s="1"/>
      <c r="I112" s="14"/>
      <c r="J112" s="6"/>
      <c r="K112" s="10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x14ac:dyDescent="0.25">
      <c r="A210" s="2"/>
      <c r="B210" s="7"/>
      <c r="C210" s="2"/>
      <c r="D210" s="4"/>
      <c r="E210" s="2"/>
      <c r="F210" s="2"/>
      <c r="G210" s="2"/>
      <c r="H210" s="2"/>
      <c r="I210" s="15"/>
      <c r="J210" s="7"/>
      <c r="K210" s="11"/>
      <c r="L210" s="2"/>
    </row>
    <row r="211" spans="1:12" x14ac:dyDescent="0.25">
      <c r="A211" s="2"/>
      <c r="B211" s="7"/>
      <c r="C211" s="2"/>
      <c r="D211" s="4"/>
      <c r="E211" s="2"/>
      <c r="F211" s="2"/>
      <c r="G211" s="2"/>
      <c r="H211" s="2"/>
      <c r="I211" s="15"/>
      <c r="J211" s="7"/>
      <c r="K211" s="11"/>
      <c r="L211" s="2"/>
    </row>
    <row r="212" spans="1:12" ht="15" customHeight="1" x14ac:dyDescent="0.25">
      <c r="A212" s="2"/>
      <c r="B212" s="7"/>
      <c r="C212" s="2"/>
      <c r="D212" s="4"/>
      <c r="E212" s="2"/>
      <c r="F212" s="2"/>
      <c r="G212" s="2"/>
      <c r="H212" s="2"/>
      <c r="I212" s="15"/>
      <c r="J212" s="7"/>
      <c r="K212" s="11"/>
      <c r="L212" s="2"/>
    </row>
    <row r="213" spans="1:12" ht="15" customHeight="1" x14ac:dyDescent="0.25">
      <c r="L213" s="2"/>
    </row>
    <row r="214" spans="1:12" ht="15.75" customHeight="1" x14ac:dyDescent="0.25">
      <c r="L214" s="2"/>
    </row>
    <row r="215" spans="1:12" x14ac:dyDescent="0.25">
      <c r="L215" s="2"/>
    </row>
    <row r="216" spans="1:12" x14ac:dyDescent="0.25">
      <c r="L216" s="2"/>
    </row>
    <row r="217" spans="1:12" x14ac:dyDescent="0.25"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  <row r="407" spans="4:12" x14ac:dyDescent="0.25">
      <c r="D407"/>
      <c r="I407" s="17"/>
      <c r="J407"/>
      <c r="K407" s="13"/>
      <c r="L407" s="2"/>
    </row>
    <row r="408" spans="4:12" x14ac:dyDescent="0.25">
      <c r="D408"/>
      <c r="I408" s="17"/>
      <c r="J408"/>
      <c r="K408" s="13"/>
      <c r="L408" s="2"/>
    </row>
    <row r="409" spans="4:12" x14ac:dyDescent="0.25">
      <c r="D409"/>
      <c r="I409" s="17"/>
      <c r="J409"/>
      <c r="K409" s="13"/>
      <c r="L409" s="2"/>
    </row>
  </sheetData>
  <mergeCells count="11">
    <mergeCell ref="A23:D23"/>
    <mergeCell ref="A1:N1"/>
    <mergeCell ref="A2:N2"/>
    <mergeCell ref="L3:N3"/>
    <mergeCell ref="A4:N4"/>
    <mergeCell ref="A7:M7"/>
    <mergeCell ref="A9:N9"/>
    <mergeCell ref="A14:N14"/>
    <mergeCell ref="A16:D16"/>
    <mergeCell ref="A17:D17"/>
    <mergeCell ref="A8:N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zoomScale="60" zoomScaleNormal="60" workbookViewId="0">
      <selection activeCell="O9" sqref="O9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2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19" style="12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63.75" customHeight="1" x14ac:dyDescent="0.25">
      <c r="A2" s="181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7" ht="45.75" customHeight="1" thickBot="1" x14ac:dyDescent="0.3">
      <c r="A3" s="118"/>
      <c r="B3" s="119"/>
      <c r="C3" s="119"/>
      <c r="D3" s="119"/>
      <c r="E3" s="119" t="s">
        <v>18</v>
      </c>
      <c r="F3" s="119"/>
      <c r="G3" s="119"/>
      <c r="H3" s="119"/>
      <c r="I3" s="120"/>
      <c r="J3" s="119"/>
      <c r="K3" s="142"/>
      <c r="L3" s="185" t="s">
        <v>63</v>
      </c>
      <c r="M3" s="185"/>
      <c r="N3" s="185"/>
    </row>
    <row r="4" spans="1:17" ht="45.75" customHeight="1" thickBot="1" x14ac:dyDescent="0.3">
      <c r="A4" s="205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8"/>
    </row>
    <row r="5" spans="1:17" ht="88.5" customHeight="1" x14ac:dyDescent="0.25">
      <c r="A5" s="139" t="s">
        <v>25</v>
      </c>
      <c r="B5" s="140" t="s">
        <v>1</v>
      </c>
      <c r="C5" s="140" t="s">
        <v>2</v>
      </c>
      <c r="D5" s="140" t="s">
        <v>3</v>
      </c>
      <c r="E5" s="140" t="s">
        <v>4</v>
      </c>
      <c r="F5" s="140" t="s">
        <v>5</v>
      </c>
      <c r="G5" s="140" t="s">
        <v>6</v>
      </c>
      <c r="H5" s="140" t="s">
        <v>7</v>
      </c>
      <c r="I5" s="140" t="s">
        <v>8</v>
      </c>
      <c r="J5" s="140" t="s">
        <v>9</v>
      </c>
      <c r="K5" s="140" t="s">
        <v>10</v>
      </c>
      <c r="L5" s="140" t="s">
        <v>11</v>
      </c>
      <c r="M5" s="140" t="s">
        <v>12</v>
      </c>
      <c r="N5" s="141" t="s">
        <v>13</v>
      </c>
      <c r="O5" s="17"/>
      <c r="P5" s="17"/>
      <c r="Q5" s="17"/>
    </row>
    <row r="6" spans="1:17" ht="102" customHeight="1" x14ac:dyDescent="0.25">
      <c r="A6" s="125" t="s">
        <v>19</v>
      </c>
      <c r="B6" s="126">
        <v>4</v>
      </c>
      <c r="C6" s="127">
        <v>6</v>
      </c>
      <c r="D6" s="127">
        <v>3</v>
      </c>
      <c r="E6" s="127" t="s">
        <v>33</v>
      </c>
      <c r="F6" s="127" t="s">
        <v>43</v>
      </c>
      <c r="G6" s="127">
        <v>11</v>
      </c>
      <c r="H6" s="127">
        <v>2</v>
      </c>
      <c r="I6" s="126">
        <v>8</v>
      </c>
      <c r="J6" s="127">
        <v>5</v>
      </c>
      <c r="K6" s="127" t="s">
        <v>61</v>
      </c>
      <c r="L6" s="127">
        <v>10</v>
      </c>
      <c r="M6" s="127">
        <v>0</v>
      </c>
      <c r="N6" s="128">
        <v>70</v>
      </c>
      <c r="O6" s="93"/>
      <c r="P6" s="17"/>
      <c r="Q6" s="17"/>
    </row>
    <row r="7" spans="1:17" ht="51.75" customHeight="1" x14ac:dyDescent="0.25">
      <c r="A7" s="189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28">
        <f>SUM(N6-N11-N12-N13)</f>
        <v>13</v>
      </c>
      <c r="O7" s="93"/>
      <c r="P7" s="17"/>
      <c r="Q7" s="17"/>
    </row>
    <row r="8" spans="1:17" ht="47.25" customHeight="1" x14ac:dyDescent="0.2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2"/>
      <c r="O8" s="93"/>
      <c r="P8" s="17"/>
      <c r="Q8" s="17"/>
    </row>
    <row r="9" spans="1:17" ht="44.25" customHeight="1" x14ac:dyDescent="0.25">
      <c r="A9" s="193" t="s">
        <v>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93"/>
      <c r="P9" s="17"/>
      <c r="Q9" s="17"/>
    </row>
    <row r="10" spans="1:17" ht="63" customHeight="1" x14ac:dyDescent="0.25">
      <c r="A10" s="122" t="s">
        <v>25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 t="s">
        <v>8</v>
      </c>
      <c r="J10" s="123" t="s">
        <v>9</v>
      </c>
      <c r="K10" s="123" t="s">
        <v>10</v>
      </c>
      <c r="L10" s="123" t="s">
        <v>11</v>
      </c>
      <c r="M10" s="123" t="s">
        <v>12</v>
      </c>
      <c r="N10" s="124" t="s">
        <v>13</v>
      </c>
      <c r="O10" s="17"/>
      <c r="P10" s="17"/>
      <c r="Q10" s="17"/>
    </row>
    <row r="11" spans="1:17" ht="79.5" customHeight="1" x14ac:dyDescent="0.25">
      <c r="A11" s="129" t="s">
        <v>21</v>
      </c>
      <c r="B11" s="130">
        <v>0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30">
        <v>0</v>
      </c>
      <c r="I11" s="130">
        <v>0</v>
      </c>
      <c r="J11" s="130">
        <v>1</v>
      </c>
      <c r="K11" s="130">
        <v>0</v>
      </c>
      <c r="L11" s="130">
        <v>1</v>
      </c>
      <c r="M11" s="130">
        <v>0</v>
      </c>
      <c r="N11" s="128">
        <f>SUM(B11:M11)</f>
        <v>3</v>
      </c>
    </row>
    <row r="12" spans="1:17" ht="69" customHeight="1" x14ac:dyDescent="0.25">
      <c r="A12" s="129" t="s">
        <v>42</v>
      </c>
      <c r="B12" s="130">
        <v>0</v>
      </c>
      <c r="C12" s="130">
        <v>2</v>
      </c>
      <c r="D12" s="130">
        <v>3</v>
      </c>
      <c r="E12" s="130">
        <v>4</v>
      </c>
      <c r="F12" s="130">
        <v>6</v>
      </c>
      <c r="G12" s="130">
        <v>9</v>
      </c>
      <c r="H12" s="130">
        <v>2</v>
      </c>
      <c r="I12" s="130">
        <v>11</v>
      </c>
      <c r="J12" s="130">
        <v>5</v>
      </c>
      <c r="K12" s="130">
        <v>6</v>
      </c>
      <c r="L12" s="130">
        <v>4</v>
      </c>
      <c r="M12" s="130">
        <v>0</v>
      </c>
      <c r="N12" s="128">
        <f>SUM(B12:M12)</f>
        <v>52</v>
      </c>
      <c r="O12" t="s">
        <v>51</v>
      </c>
    </row>
    <row r="13" spans="1:17" ht="55.5" customHeight="1" thickBot="1" x14ac:dyDescent="0.3">
      <c r="A13" s="131" t="s">
        <v>23</v>
      </c>
      <c r="B13" s="132">
        <v>0</v>
      </c>
      <c r="C13" s="132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3">
        <v>2</v>
      </c>
    </row>
    <row r="14" spans="1:17" ht="70.5" customHeight="1" thickBot="1" x14ac:dyDescent="0.3">
      <c r="A14" s="196" t="s">
        <v>57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</row>
    <row r="15" spans="1:17" ht="70.5" customHeight="1" thickBot="1" x14ac:dyDescent="0.3">
      <c r="A15" s="20"/>
      <c r="B15" s="23"/>
      <c r="C15" s="20"/>
      <c r="D15" s="21"/>
      <c r="E15" s="20"/>
      <c r="F15" s="20"/>
      <c r="G15" s="20"/>
      <c r="H15" s="20"/>
      <c r="I15" s="22"/>
      <c r="J15" s="23"/>
      <c r="K15" s="24"/>
      <c r="L15" s="25"/>
      <c r="M15" s="25"/>
      <c r="N15" s="25"/>
    </row>
    <row r="16" spans="1:17" ht="78.75" customHeight="1" thickBot="1" x14ac:dyDescent="0.3">
      <c r="A16" s="199" t="s">
        <v>56</v>
      </c>
      <c r="B16" s="200"/>
      <c r="C16" s="200"/>
      <c r="D16" s="201"/>
      <c r="E16" s="61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46.5" customHeight="1" thickBot="1" x14ac:dyDescent="0.3">
      <c r="A17" s="202" t="s">
        <v>35</v>
      </c>
      <c r="B17" s="203"/>
      <c r="C17" s="203"/>
      <c r="D17" s="204"/>
      <c r="E17" s="61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69" customHeight="1" thickBot="1" x14ac:dyDescent="0.3">
      <c r="A18" s="103" t="s">
        <v>36</v>
      </c>
      <c r="B18" s="104">
        <v>2016</v>
      </c>
      <c r="C18" s="105">
        <v>2017</v>
      </c>
      <c r="D18" s="106">
        <v>2018</v>
      </c>
      <c r="E18" s="86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7.75" customHeight="1" thickBot="1" x14ac:dyDescent="0.3">
      <c r="A19" s="107" t="s">
        <v>14</v>
      </c>
      <c r="B19" s="108">
        <v>5</v>
      </c>
      <c r="C19" s="108">
        <v>59</v>
      </c>
      <c r="D19" s="109">
        <v>4</v>
      </c>
      <c r="E19" s="8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60" customHeight="1" thickBot="1" x14ac:dyDescent="0.3">
      <c r="A20" s="107" t="s">
        <v>16</v>
      </c>
      <c r="B20" s="108">
        <v>27</v>
      </c>
      <c r="C20" s="108">
        <v>81</v>
      </c>
      <c r="D20" s="109">
        <v>55</v>
      </c>
      <c r="E20" s="80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3.5" customHeight="1" thickBot="1" x14ac:dyDescent="0.3">
      <c r="A21" s="107" t="s">
        <v>15</v>
      </c>
      <c r="B21" s="108">
        <v>21</v>
      </c>
      <c r="C21" s="108">
        <v>6</v>
      </c>
      <c r="D21" s="109">
        <v>5</v>
      </c>
      <c r="E21" s="8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3.75" customHeight="1" x14ac:dyDescent="0.25">
      <c r="A22" s="110" t="s">
        <v>47</v>
      </c>
      <c r="B22" s="111">
        <v>0</v>
      </c>
      <c r="C22" s="112">
        <v>0</v>
      </c>
      <c r="D22" s="113">
        <f>SUM(N7)</f>
        <v>13</v>
      </c>
      <c r="E22" s="80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" customHeight="1" x14ac:dyDescent="0.25">
      <c r="A23" s="175" t="s">
        <v>48</v>
      </c>
      <c r="B23" s="176"/>
      <c r="C23" s="176"/>
      <c r="D23" s="177"/>
      <c r="E23" s="77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59.25" customHeight="1" x14ac:dyDescent="0.25">
      <c r="A24" s="114" t="s">
        <v>49</v>
      </c>
      <c r="B24" s="134">
        <v>21</v>
      </c>
      <c r="C24" s="134">
        <v>6</v>
      </c>
      <c r="D24" s="135">
        <v>4</v>
      </c>
      <c r="E24" s="77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69" customHeight="1" x14ac:dyDescent="0.25">
      <c r="A25" s="115" t="s">
        <v>50</v>
      </c>
      <c r="B25" s="116">
        <v>0</v>
      </c>
      <c r="C25" s="116">
        <v>0</v>
      </c>
      <c r="D25" s="117">
        <v>0</v>
      </c>
      <c r="E25" s="77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6.5" x14ac:dyDescent="0.25">
      <c r="A26" s="51"/>
      <c r="B26" s="60"/>
      <c r="C26" s="51"/>
      <c r="D26" s="51"/>
      <c r="E26" s="6"/>
      <c r="F26" s="10"/>
      <c r="I26"/>
      <c r="J26"/>
      <c r="K26"/>
    </row>
    <row r="27" spans="1:14" x14ac:dyDescent="0.25">
      <c r="A27" s="49"/>
      <c r="B27" s="14"/>
      <c r="C27" s="49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14"/>
      <c r="E28" s="6"/>
      <c r="F28" s="10"/>
      <c r="I28"/>
      <c r="J28"/>
      <c r="K28"/>
    </row>
    <row r="29" spans="1:14" x14ac:dyDescent="0.25">
      <c r="A29" s="1"/>
      <c r="B29" s="6"/>
      <c r="C29" s="1"/>
      <c r="D29" s="14"/>
      <c r="E29" s="6"/>
      <c r="F29" s="10"/>
      <c r="I29"/>
      <c r="J29"/>
      <c r="K29"/>
    </row>
    <row r="30" spans="1:14" x14ac:dyDescent="0.25">
      <c r="A30" s="1"/>
      <c r="B30" s="6"/>
      <c r="C30" s="1"/>
      <c r="D30" s="14"/>
      <c r="E30" s="6"/>
      <c r="F30" s="10"/>
      <c r="I30"/>
      <c r="J30"/>
      <c r="K3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1"/>
      <c r="B110" s="6"/>
      <c r="C110" s="1"/>
      <c r="D110" s="3"/>
      <c r="E110" s="1"/>
      <c r="F110" s="1"/>
      <c r="G110" s="1"/>
      <c r="H110" s="1"/>
      <c r="I110" s="14"/>
      <c r="J110" s="6"/>
      <c r="K110" s="10"/>
    </row>
    <row r="111" spans="1:11" x14ac:dyDescent="0.25">
      <c r="A111" s="1"/>
      <c r="B111" s="6"/>
      <c r="C111" s="1"/>
      <c r="D111" s="3"/>
      <c r="E111" s="1"/>
      <c r="F111" s="1"/>
      <c r="G111" s="1"/>
      <c r="H111" s="1"/>
      <c r="I111" s="14"/>
      <c r="J111" s="6"/>
      <c r="K111" s="10"/>
    </row>
    <row r="112" spans="1:11" x14ac:dyDescent="0.25">
      <c r="A112" s="1"/>
      <c r="B112" s="6"/>
      <c r="C112" s="1"/>
      <c r="D112" s="3"/>
      <c r="E112" s="1"/>
      <c r="F112" s="1"/>
      <c r="G112" s="1"/>
      <c r="H112" s="1"/>
      <c r="I112" s="14"/>
      <c r="J112" s="6"/>
      <c r="K112" s="10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x14ac:dyDescent="0.25">
      <c r="A210" s="2"/>
      <c r="B210" s="7"/>
      <c r="C210" s="2"/>
      <c r="D210" s="4"/>
      <c r="E210" s="2"/>
      <c r="F210" s="2"/>
      <c r="G210" s="2"/>
      <c r="H210" s="2"/>
      <c r="I210" s="15"/>
      <c r="J210" s="7"/>
      <c r="K210" s="11"/>
      <c r="L210" s="2"/>
    </row>
    <row r="211" spans="1:12" x14ac:dyDescent="0.25">
      <c r="A211" s="2"/>
      <c r="B211" s="7"/>
      <c r="C211" s="2"/>
      <c r="D211" s="4"/>
      <c r="E211" s="2"/>
      <c r="F211" s="2"/>
      <c r="G211" s="2"/>
      <c r="H211" s="2"/>
      <c r="I211" s="15"/>
      <c r="J211" s="7"/>
      <c r="K211" s="11"/>
      <c r="L211" s="2"/>
    </row>
    <row r="212" spans="1:12" ht="15" customHeight="1" x14ac:dyDescent="0.25">
      <c r="A212" s="2"/>
      <c r="B212" s="7"/>
      <c r="C212" s="2"/>
      <c r="D212" s="4"/>
      <c r="E212" s="2"/>
      <c r="F212" s="2"/>
      <c r="G212" s="2"/>
      <c r="H212" s="2"/>
      <c r="I212" s="15"/>
      <c r="J212" s="7"/>
      <c r="K212" s="11"/>
      <c r="L212" s="2"/>
    </row>
    <row r="213" spans="1:12" ht="15" customHeight="1" x14ac:dyDescent="0.25">
      <c r="L213" s="2"/>
    </row>
    <row r="214" spans="1:12" ht="15.75" customHeight="1" x14ac:dyDescent="0.25">
      <c r="L214" s="2"/>
    </row>
    <row r="215" spans="1:12" x14ac:dyDescent="0.25">
      <c r="L215" s="2"/>
    </row>
    <row r="216" spans="1:12" x14ac:dyDescent="0.25">
      <c r="L216" s="2"/>
    </row>
    <row r="217" spans="1:12" x14ac:dyDescent="0.25"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  <row r="407" spans="4:12" x14ac:dyDescent="0.25">
      <c r="D407"/>
      <c r="I407" s="17"/>
      <c r="J407"/>
      <c r="K407" s="13"/>
      <c r="L407" s="2"/>
    </row>
    <row r="408" spans="4:12" x14ac:dyDescent="0.25">
      <c r="D408"/>
      <c r="I408" s="17"/>
      <c r="J408"/>
      <c r="K408" s="13"/>
      <c r="L408" s="2"/>
    </row>
    <row r="409" spans="4:12" x14ac:dyDescent="0.25">
      <c r="D409"/>
      <c r="I409" s="17"/>
      <c r="J409"/>
      <c r="K409" s="13"/>
      <c r="L409" s="2"/>
    </row>
  </sheetData>
  <mergeCells count="11">
    <mergeCell ref="A9:N9"/>
    <mergeCell ref="A14:N14"/>
    <mergeCell ref="A16:D16"/>
    <mergeCell ref="A17:D17"/>
    <mergeCell ref="A23:D23"/>
    <mergeCell ref="A8:N8"/>
    <mergeCell ref="A1:N1"/>
    <mergeCell ref="A2:N2"/>
    <mergeCell ref="L3:N3"/>
    <mergeCell ref="A4:N4"/>
    <mergeCell ref="A7:M7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zoomScale="50" zoomScaleNormal="50" workbookViewId="0">
      <selection activeCell="O37" sqref="O37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2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19" style="12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63.75" customHeight="1" x14ac:dyDescent="0.25">
      <c r="A2" s="181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7" ht="45.75" customHeight="1" thickBot="1" x14ac:dyDescent="0.3">
      <c r="A3" s="118"/>
      <c r="B3" s="119"/>
      <c r="C3" s="119"/>
      <c r="D3" s="119"/>
      <c r="E3" s="119" t="s">
        <v>18</v>
      </c>
      <c r="F3" s="119"/>
      <c r="G3" s="119"/>
      <c r="H3" s="119"/>
      <c r="I3" s="120"/>
      <c r="J3" s="119"/>
      <c r="K3" s="143"/>
      <c r="L3" s="185" t="s">
        <v>64</v>
      </c>
      <c r="M3" s="185"/>
      <c r="N3" s="185"/>
    </row>
    <row r="4" spans="1:17" ht="45.75" customHeight="1" thickBot="1" x14ac:dyDescent="0.3">
      <c r="A4" s="205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8"/>
    </row>
    <row r="5" spans="1:17" ht="88.5" customHeight="1" x14ac:dyDescent="0.25">
      <c r="A5" s="139" t="s">
        <v>25</v>
      </c>
      <c r="B5" s="140" t="s">
        <v>1</v>
      </c>
      <c r="C5" s="140" t="s">
        <v>2</v>
      </c>
      <c r="D5" s="140" t="s">
        <v>3</v>
      </c>
      <c r="E5" s="140" t="s">
        <v>4</v>
      </c>
      <c r="F5" s="140" t="s">
        <v>5</v>
      </c>
      <c r="G5" s="140" t="s">
        <v>6</v>
      </c>
      <c r="H5" s="140" t="s">
        <v>7</v>
      </c>
      <c r="I5" s="140" t="s">
        <v>8</v>
      </c>
      <c r="J5" s="140" t="s">
        <v>9</v>
      </c>
      <c r="K5" s="140" t="s">
        <v>10</v>
      </c>
      <c r="L5" s="140" t="s">
        <v>11</v>
      </c>
      <c r="M5" s="140" t="s">
        <v>12</v>
      </c>
      <c r="N5" s="141" t="s">
        <v>13</v>
      </c>
      <c r="O5" s="17"/>
      <c r="P5" s="17"/>
      <c r="Q5" s="17"/>
    </row>
    <row r="6" spans="1:17" ht="102" customHeight="1" x14ac:dyDescent="0.25">
      <c r="A6" s="125" t="s">
        <v>19</v>
      </c>
      <c r="B6" s="126">
        <v>4</v>
      </c>
      <c r="C6" s="127">
        <v>6</v>
      </c>
      <c r="D6" s="127">
        <v>3</v>
      </c>
      <c r="E6" s="127" t="s">
        <v>33</v>
      </c>
      <c r="F6" s="127" t="s">
        <v>43</v>
      </c>
      <c r="G6" s="127">
        <v>11</v>
      </c>
      <c r="H6" s="127">
        <v>2</v>
      </c>
      <c r="I6" s="126">
        <v>8</v>
      </c>
      <c r="J6" s="127">
        <v>5</v>
      </c>
      <c r="K6" s="127" t="s">
        <v>61</v>
      </c>
      <c r="L6" s="127">
        <v>10</v>
      </c>
      <c r="M6" s="127">
        <v>6</v>
      </c>
      <c r="N6" s="128">
        <v>76</v>
      </c>
      <c r="O6" s="93"/>
      <c r="P6" s="17"/>
      <c r="Q6" s="144"/>
    </row>
    <row r="7" spans="1:17" ht="51.75" customHeight="1" x14ac:dyDescent="0.25">
      <c r="A7" s="189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28">
        <f>SUM(N6-N11-N12-N13)</f>
        <v>16</v>
      </c>
      <c r="O7" s="93"/>
      <c r="P7" s="17"/>
      <c r="Q7" s="17"/>
    </row>
    <row r="8" spans="1:17" ht="47.25" customHeight="1" x14ac:dyDescent="0.2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2"/>
      <c r="O8" s="93"/>
      <c r="P8" s="17"/>
      <c r="Q8" s="17"/>
    </row>
    <row r="9" spans="1:17" ht="44.25" customHeight="1" x14ac:dyDescent="0.25">
      <c r="A9" s="193" t="s">
        <v>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93"/>
      <c r="P9" s="17"/>
      <c r="Q9" s="17"/>
    </row>
    <row r="10" spans="1:17" ht="63" customHeight="1" x14ac:dyDescent="0.25">
      <c r="A10" s="122" t="s">
        <v>25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 t="s">
        <v>8</v>
      </c>
      <c r="J10" s="123" t="s">
        <v>9</v>
      </c>
      <c r="K10" s="123" t="s">
        <v>10</v>
      </c>
      <c r="L10" s="123" t="s">
        <v>11</v>
      </c>
      <c r="M10" s="123" t="s">
        <v>12</v>
      </c>
      <c r="N10" s="124" t="s">
        <v>13</v>
      </c>
      <c r="O10" s="17"/>
      <c r="P10" s="17"/>
      <c r="Q10" s="17"/>
    </row>
    <row r="11" spans="1:17" ht="79.5" customHeight="1" x14ac:dyDescent="0.25">
      <c r="A11" s="129" t="s">
        <v>21</v>
      </c>
      <c r="B11" s="130">
        <v>0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30">
        <v>0</v>
      </c>
      <c r="I11" s="130">
        <v>0</v>
      </c>
      <c r="J11" s="130">
        <v>1</v>
      </c>
      <c r="K11" s="130">
        <v>0</v>
      </c>
      <c r="L11" s="130">
        <v>1</v>
      </c>
      <c r="M11" s="130">
        <v>0</v>
      </c>
      <c r="N11" s="128">
        <f>SUM(B11:M11)</f>
        <v>3</v>
      </c>
      <c r="Q11" s="17"/>
    </row>
    <row r="12" spans="1:17" ht="69" customHeight="1" x14ac:dyDescent="0.25">
      <c r="A12" s="129" t="s">
        <v>42</v>
      </c>
      <c r="B12" s="130">
        <v>0</v>
      </c>
      <c r="C12" s="130">
        <v>2</v>
      </c>
      <c r="D12" s="130">
        <v>3</v>
      </c>
      <c r="E12" s="130">
        <v>4</v>
      </c>
      <c r="F12" s="130">
        <v>6</v>
      </c>
      <c r="G12" s="130">
        <v>9</v>
      </c>
      <c r="H12" s="130">
        <v>2</v>
      </c>
      <c r="I12" s="130">
        <v>11</v>
      </c>
      <c r="J12" s="130">
        <v>5</v>
      </c>
      <c r="K12" s="130">
        <v>6</v>
      </c>
      <c r="L12" s="130">
        <v>4</v>
      </c>
      <c r="M12" s="130">
        <v>3</v>
      </c>
      <c r="N12" s="128">
        <f>SUM(B12:M12)</f>
        <v>55</v>
      </c>
      <c r="O12" t="s">
        <v>51</v>
      </c>
      <c r="Q12" s="17"/>
    </row>
    <row r="13" spans="1:17" ht="55.5" customHeight="1" thickBot="1" x14ac:dyDescent="0.3">
      <c r="A13" s="131" t="s">
        <v>23</v>
      </c>
      <c r="B13" s="132">
        <v>0</v>
      </c>
      <c r="C13" s="132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3">
        <v>2</v>
      </c>
      <c r="Q13" s="17"/>
    </row>
    <row r="14" spans="1:17" ht="70.5" customHeight="1" thickBot="1" x14ac:dyDescent="0.3">
      <c r="A14" s="196" t="s">
        <v>57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Q14" s="17"/>
    </row>
    <row r="15" spans="1:17" ht="70.5" customHeight="1" thickBot="1" x14ac:dyDescent="0.3">
      <c r="A15" s="20"/>
      <c r="B15" s="23"/>
      <c r="C15" s="20"/>
      <c r="D15" s="21"/>
      <c r="E15" s="20"/>
      <c r="F15" s="20"/>
      <c r="G15" s="20"/>
      <c r="H15" s="20"/>
      <c r="I15" s="22"/>
      <c r="J15" s="23"/>
      <c r="K15" s="24"/>
      <c r="L15" s="25"/>
      <c r="M15" s="25"/>
      <c r="N15" s="25"/>
      <c r="Q15" s="17"/>
    </row>
    <row r="16" spans="1:17" ht="78.75" customHeight="1" thickBot="1" x14ac:dyDescent="0.3">
      <c r="A16" s="199" t="s">
        <v>56</v>
      </c>
      <c r="B16" s="200"/>
      <c r="C16" s="200"/>
      <c r="D16" s="201"/>
      <c r="E16" s="61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46.5" customHeight="1" thickBot="1" x14ac:dyDescent="0.3">
      <c r="A17" s="202" t="s">
        <v>35</v>
      </c>
      <c r="B17" s="203"/>
      <c r="C17" s="203"/>
      <c r="D17" s="204"/>
      <c r="E17" s="61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69" customHeight="1" thickBot="1" x14ac:dyDescent="0.3">
      <c r="A18" s="103" t="s">
        <v>36</v>
      </c>
      <c r="B18" s="104">
        <v>2016</v>
      </c>
      <c r="C18" s="105">
        <v>2017</v>
      </c>
      <c r="D18" s="106">
        <v>2018</v>
      </c>
      <c r="E18" s="86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7.75" customHeight="1" thickBot="1" x14ac:dyDescent="0.3">
      <c r="A19" s="107" t="s">
        <v>14</v>
      </c>
      <c r="B19" s="108">
        <v>5</v>
      </c>
      <c r="C19" s="108">
        <v>59</v>
      </c>
      <c r="D19" s="109">
        <v>4</v>
      </c>
      <c r="E19" s="8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60" customHeight="1" thickBot="1" x14ac:dyDescent="0.3">
      <c r="A20" s="107" t="s">
        <v>16</v>
      </c>
      <c r="B20" s="108">
        <v>27</v>
      </c>
      <c r="C20" s="108">
        <v>81</v>
      </c>
      <c r="D20" s="109">
        <v>58</v>
      </c>
      <c r="E20" s="80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3.5" customHeight="1" thickBot="1" x14ac:dyDescent="0.3">
      <c r="A21" s="107" t="s">
        <v>15</v>
      </c>
      <c r="B21" s="108">
        <v>21</v>
      </c>
      <c r="C21" s="108">
        <v>6</v>
      </c>
      <c r="D21" s="109">
        <v>5</v>
      </c>
      <c r="E21" s="8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3.75" customHeight="1" x14ac:dyDescent="0.25">
      <c r="A22" s="110" t="s">
        <v>47</v>
      </c>
      <c r="B22" s="111">
        <v>0</v>
      </c>
      <c r="C22" s="112">
        <v>0</v>
      </c>
      <c r="D22" s="113">
        <f>SUM(N7)</f>
        <v>16</v>
      </c>
      <c r="E22" s="80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" customHeight="1" x14ac:dyDescent="0.25">
      <c r="A23" s="175" t="s">
        <v>48</v>
      </c>
      <c r="B23" s="176"/>
      <c r="C23" s="176"/>
      <c r="D23" s="177"/>
      <c r="E23" s="77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59.25" customHeight="1" x14ac:dyDescent="0.25">
      <c r="A24" s="114" t="s">
        <v>49</v>
      </c>
      <c r="B24" s="134">
        <v>21</v>
      </c>
      <c r="C24" s="134">
        <v>6</v>
      </c>
      <c r="D24" s="135">
        <v>4</v>
      </c>
      <c r="E24" s="77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69" customHeight="1" x14ac:dyDescent="0.25">
      <c r="A25" s="115" t="s">
        <v>50</v>
      </c>
      <c r="B25" s="116">
        <v>0</v>
      </c>
      <c r="C25" s="116">
        <v>0</v>
      </c>
      <c r="D25" s="117">
        <v>0</v>
      </c>
      <c r="E25" s="77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6.5" x14ac:dyDescent="0.25">
      <c r="A26" s="51"/>
      <c r="B26" s="60"/>
      <c r="C26" s="51"/>
      <c r="D26" s="51"/>
      <c r="E26" s="6"/>
      <c r="F26" s="10"/>
      <c r="I26"/>
      <c r="J26"/>
      <c r="K26"/>
    </row>
    <row r="27" spans="1:14" x14ac:dyDescent="0.25">
      <c r="A27" s="49"/>
      <c r="B27" s="14"/>
      <c r="C27" s="49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14"/>
      <c r="E28" s="6"/>
      <c r="F28" s="10"/>
      <c r="I28"/>
      <c r="J28"/>
      <c r="K28"/>
    </row>
    <row r="29" spans="1:14" x14ac:dyDescent="0.25">
      <c r="A29" s="1"/>
      <c r="B29" s="6"/>
      <c r="C29" s="1"/>
      <c r="D29" s="14"/>
      <c r="E29" s="6"/>
      <c r="F29" s="10"/>
      <c r="I29"/>
      <c r="J29"/>
      <c r="K29"/>
    </row>
    <row r="30" spans="1:14" x14ac:dyDescent="0.25">
      <c r="A30" s="1"/>
      <c r="B30" s="6"/>
      <c r="C30" s="1"/>
      <c r="D30" s="14"/>
      <c r="E30" s="6"/>
      <c r="F30" s="10"/>
      <c r="I30"/>
      <c r="J30"/>
      <c r="K3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1"/>
      <c r="B110" s="6"/>
      <c r="C110" s="1"/>
      <c r="D110" s="3"/>
      <c r="E110" s="1"/>
      <c r="F110" s="1"/>
      <c r="G110" s="1"/>
      <c r="H110" s="1"/>
      <c r="I110" s="14"/>
      <c r="J110" s="6"/>
      <c r="K110" s="10"/>
    </row>
    <row r="111" spans="1:11" x14ac:dyDescent="0.25">
      <c r="A111" s="1"/>
      <c r="B111" s="6"/>
      <c r="C111" s="1"/>
      <c r="D111" s="3"/>
      <c r="E111" s="1"/>
      <c r="F111" s="1"/>
      <c r="G111" s="1"/>
      <c r="H111" s="1"/>
      <c r="I111" s="14"/>
      <c r="J111" s="6"/>
      <c r="K111" s="10"/>
    </row>
    <row r="112" spans="1:11" x14ac:dyDescent="0.25">
      <c r="A112" s="1"/>
      <c r="B112" s="6"/>
      <c r="C112" s="1"/>
      <c r="D112" s="3"/>
      <c r="E112" s="1"/>
      <c r="F112" s="1"/>
      <c r="G112" s="1"/>
      <c r="H112" s="1"/>
      <c r="I112" s="14"/>
      <c r="J112" s="6"/>
      <c r="K112" s="10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x14ac:dyDescent="0.25">
      <c r="A210" s="2"/>
      <c r="B210" s="7"/>
      <c r="C210" s="2"/>
      <c r="D210" s="4"/>
      <c r="E210" s="2"/>
      <c r="F210" s="2"/>
      <c r="G210" s="2"/>
      <c r="H210" s="2"/>
      <c r="I210" s="15"/>
      <c r="J210" s="7"/>
      <c r="K210" s="11"/>
      <c r="L210" s="2"/>
    </row>
    <row r="211" spans="1:12" x14ac:dyDescent="0.25">
      <c r="A211" s="2"/>
      <c r="B211" s="7"/>
      <c r="C211" s="2"/>
      <c r="D211" s="4"/>
      <c r="E211" s="2"/>
      <c r="F211" s="2"/>
      <c r="G211" s="2"/>
      <c r="H211" s="2"/>
      <c r="I211" s="15"/>
      <c r="J211" s="7"/>
      <c r="K211" s="11"/>
      <c r="L211" s="2"/>
    </row>
    <row r="212" spans="1:12" ht="15" customHeight="1" x14ac:dyDescent="0.25">
      <c r="A212" s="2"/>
      <c r="B212" s="7"/>
      <c r="C212" s="2"/>
      <c r="D212" s="4"/>
      <c r="E212" s="2"/>
      <c r="F212" s="2"/>
      <c r="G212" s="2"/>
      <c r="H212" s="2"/>
      <c r="I212" s="15"/>
      <c r="J212" s="7"/>
      <c r="K212" s="11"/>
      <c r="L212" s="2"/>
    </row>
    <row r="213" spans="1:12" ht="15" customHeight="1" x14ac:dyDescent="0.25">
      <c r="L213" s="2"/>
    </row>
    <row r="214" spans="1:12" ht="15.75" customHeight="1" x14ac:dyDescent="0.25">
      <c r="L214" s="2"/>
    </row>
    <row r="215" spans="1:12" x14ac:dyDescent="0.25">
      <c r="L215" s="2"/>
    </row>
    <row r="216" spans="1:12" x14ac:dyDescent="0.25">
      <c r="L216" s="2"/>
    </row>
    <row r="217" spans="1:12" x14ac:dyDescent="0.25"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  <row r="407" spans="4:12" x14ac:dyDescent="0.25">
      <c r="D407"/>
      <c r="I407" s="17"/>
      <c r="J407"/>
      <c r="K407" s="13"/>
      <c r="L407" s="2"/>
    </row>
    <row r="408" spans="4:12" x14ac:dyDescent="0.25">
      <c r="D408"/>
      <c r="I408" s="17"/>
      <c r="J408"/>
      <c r="K408" s="13"/>
      <c r="L408" s="2"/>
    </row>
    <row r="409" spans="4:12" x14ac:dyDescent="0.25">
      <c r="D409"/>
      <c r="I409" s="17"/>
      <c r="J409"/>
      <c r="K409" s="13"/>
      <c r="L409" s="2"/>
    </row>
  </sheetData>
  <mergeCells count="11">
    <mergeCell ref="A8:N8"/>
    <mergeCell ref="A1:N1"/>
    <mergeCell ref="A2:N2"/>
    <mergeCell ref="L3:N3"/>
    <mergeCell ref="A4:N4"/>
    <mergeCell ref="A7:M7"/>
    <mergeCell ref="A9:N9"/>
    <mergeCell ref="A14:N14"/>
    <mergeCell ref="A16:D16"/>
    <mergeCell ref="A17:D17"/>
    <mergeCell ref="A23:D23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opLeftCell="A9" zoomScale="59" zoomScaleNormal="59" workbookViewId="0">
      <selection activeCell="B9" sqref="B9"/>
    </sheetView>
  </sheetViews>
  <sheetFormatPr baseColWidth="10" defaultRowHeight="15" x14ac:dyDescent="0.2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54"/>
      <c r="L3" s="158" t="s">
        <v>30</v>
      </c>
      <c r="M3" s="158"/>
      <c r="N3" s="158"/>
    </row>
    <row r="4" spans="1:15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 x14ac:dyDescent="0.3">
      <c r="A5" s="27" t="s">
        <v>19</v>
      </c>
      <c r="B5" s="31">
        <v>4</v>
      </c>
      <c r="C5" s="32">
        <v>6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10</v>
      </c>
      <c r="O5" s="45"/>
    </row>
    <row r="6" spans="1:15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5" ht="63" customHeight="1" thickBot="1" x14ac:dyDescent="0.3">
      <c r="A7" s="34" t="s">
        <v>20</v>
      </c>
      <c r="B7" s="35">
        <v>2</v>
      </c>
      <c r="C7" s="36">
        <v>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8</v>
      </c>
    </row>
    <row r="8" spans="1:15" ht="94.5" customHeight="1" thickBot="1" x14ac:dyDescent="0.3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 x14ac:dyDescent="0.3">
      <c r="A9" s="34" t="s">
        <v>22</v>
      </c>
      <c r="B9" s="38">
        <v>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2</v>
      </c>
    </row>
    <row r="10" spans="1:15" ht="95.25" customHeight="1" thickBot="1" x14ac:dyDescent="0.3">
      <c r="A10" s="34" t="s">
        <v>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0</v>
      </c>
    </row>
    <row r="11" spans="1:15" ht="24.75" customHeight="1" x14ac:dyDescent="0.25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 x14ac:dyDescent="0.25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 x14ac:dyDescent="0.25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 x14ac:dyDescent="0.25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 x14ac:dyDescent="0.25">
      <c r="A15" s="46" t="s">
        <v>15</v>
      </c>
      <c r="B15" s="47">
        <v>21</v>
      </c>
      <c r="C15" s="47">
        <v>6</v>
      </c>
      <c r="D15" s="47">
        <v>2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 x14ac:dyDescent="0.25">
      <c r="A16" s="46" t="s">
        <v>16</v>
      </c>
      <c r="B16" s="47">
        <v>27</v>
      </c>
      <c r="C16" s="47">
        <v>81</v>
      </c>
      <c r="D16" s="47">
        <v>5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 x14ac:dyDescent="0.25">
      <c r="A17" s="46" t="s">
        <v>17</v>
      </c>
      <c r="B17" s="48">
        <v>53</v>
      </c>
      <c r="C17" s="47">
        <v>146</v>
      </c>
      <c r="D17" s="47">
        <v>7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 x14ac:dyDescent="0.25">
      <c r="A18" s="145"/>
      <c r="B18" s="146"/>
      <c r="C18" s="146"/>
      <c r="D18" s="147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 x14ac:dyDescent="0.25">
      <c r="A19" s="46" t="s">
        <v>27</v>
      </c>
      <c r="B19" s="53">
        <v>0</v>
      </c>
      <c r="C19" s="53">
        <v>0</v>
      </c>
      <c r="D19" s="53">
        <v>8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 x14ac:dyDescent="0.25">
      <c r="A20" s="148" t="s">
        <v>29</v>
      </c>
      <c r="B20" s="149"/>
      <c r="C20" s="149"/>
      <c r="D20" s="150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 x14ac:dyDescent="0.25">
      <c r="A21" s="51"/>
      <c r="B21" s="51"/>
      <c r="C21" s="51"/>
      <c r="D21" s="51"/>
      <c r="E21" s="6"/>
      <c r="F21" s="10"/>
      <c r="I21"/>
      <c r="J21"/>
      <c r="K21"/>
    </row>
    <row r="22" spans="1:14" x14ac:dyDescent="0.25">
      <c r="A22" s="49"/>
      <c r="B22" s="49"/>
      <c r="C22" s="49"/>
      <c r="D22" s="14"/>
      <c r="E22" s="6"/>
      <c r="F22" s="10"/>
      <c r="I22"/>
      <c r="J22"/>
      <c r="K22"/>
    </row>
    <row r="23" spans="1:14" x14ac:dyDescent="0.25">
      <c r="A23" s="1"/>
      <c r="B23" s="1"/>
      <c r="C23" s="1"/>
      <c r="D23" s="14"/>
      <c r="E23" s="6"/>
      <c r="F23" s="10"/>
      <c r="I23"/>
      <c r="J23"/>
      <c r="K23"/>
    </row>
    <row r="24" spans="1:14" x14ac:dyDescent="0.25">
      <c r="A24" s="1"/>
      <c r="B24" s="1"/>
      <c r="C24" s="1"/>
      <c r="D24" s="14"/>
      <c r="E24" s="6"/>
      <c r="F24" s="10"/>
      <c r="I24"/>
      <c r="J24"/>
      <c r="K24"/>
    </row>
    <row r="25" spans="1:14" x14ac:dyDescent="0.25">
      <c r="A25" s="1"/>
      <c r="B25" s="1"/>
      <c r="C25" s="1"/>
      <c r="D25" s="14"/>
      <c r="E25" s="6"/>
      <c r="F25" s="10"/>
      <c r="I25"/>
      <c r="J25"/>
      <c r="K25"/>
    </row>
    <row r="26" spans="1:14" x14ac:dyDescent="0.25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 x14ac:dyDescent="0.25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 x14ac:dyDescent="0.25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 x14ac:dyDescent="0.25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 x14ac:dyDescent="0.25">
      <c r="L208" s="2"/>
    </row>
    <row r="209" spans="4:12" ht="15" customHeight="1" x14ac:dyDescent="0.25">
      <c r="L209" s="2"/>
    </row>
    <row r="210" spans="4:12" ht="15.75" customHeight="1" x14ac:dyDescent="0.25">
      <c r="L210" s="2"/>
    </row>
    <row r="211" spans="4:12" x14ac:dyDescent="0.25">
      <c r="L211" s="2"/>
    </row>
    <row r="212" spans="4:12" x14ac:dyDescent="0.25">
      <c r="L212" s="2"/>
    </row>
    <row r="213" spans="4:12" x14ac:dyDescent="0.25">
      <c r="D213"/>
      <c r="I213" s="17"/>
      <c r="J213"/>
      <c r="K213" s="13"/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</sheetData>
  <mergeCells count="7">
    <mergeCell ref="A20:D20"/>
    <mergeCell ref="A1:N1"/>
    <mergeCell ref="A2:N2"/>
    <mergeCell ref="E3:G3"/>
    <mergeCell ref="L3:N3"/>
    <mergeCell ref="A6:N6"/>
    <mergeCell ref="A18:D1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opLeftCell="C9" zoomScale="59" zoomScaleNormal="59" workbookViewId="0">
      <selection activeCell="N9" sqref="N9"/>
    </sheetView>
  </sheetViews>
  <sheetFormatPr baseColWidth="10" defaultRowHeight="15" x14ac:dyDescent="0.2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55"/>
      <c r="L3" s="158" t="s">
        <v>31</v>
      </c>
      <c r="M3" s="158"/>
      <c r="N3" s="158"/>
    </row>
    <row r="4" spans="1:15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 x14ac:dyDescent="0.3">
      <c r="A5" s="27" t="s">
        <v>19</v>
      </c>
      <c r="B5" s="31">
        <v>4</v>
      </c>
      <c r="C5" s="32">
        <v>6</v>
      </c>
      <c r="D5" s="32">
        <v>3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13</v>
      </c>
      <c r="O5" s="45"/>
    </row>
    <row r="6" spans="1:15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5" ht="63" customHeight="1" thickBot="1" x14ac:dyDescent="0.3">
      <c r="A7" s="34" t="s">
        <v>20</v>
      </c>
      <c r="B7" s="35">
        <v>0</v>
      </c>
      <c r="C7" s="36">
        <v>4</v>
      </c>
      <c r="D7" s="36">
        <v>3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7</v>
      </c>
    </row>
    <row r="8" spans="1:15" ht="94.5" customHeight="1" thickBot="1" x14ac:dyDescent="0.3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 x14ac:dyDescent="0.3">
      <c r="A9" s="34" t="s">
        <v>22</v>
      </c>
      <c r="B9" s="38">
        <v>3</v>
      </c>
      <c r="C9" s="38">
        <v>2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5</v>
      </c>
    </row>
    <row r="10" spans="1:15" ht="95.25" customHeight="1" thickBot="1" x14ac:dyDescent="0.3">
      <c r="A10" s="34" t="s">
        <v>23</v>
      </c>
      <c r="B10" s="41">
        <v>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1</v>
      </c>
    </row>
    <row r="11" spans="1:15" ht="24.75" customHeight="1" x14ac:dyDescent="0.25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 x14ac:dyDescent="0.25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 x14ac:dyDescent="0.25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 x14ac:dyDescent="0.25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 x14ac:dyDescent="0.25">
      <c r="A15" s="46" t="s">
        <v>15</v>
      </c>
      <c r="B15" s="47">
        <v>21</v>
      </c>
      <c r="C15" s="47">
        <v>6</v>
      </c>
      <c r="D15" s="47">
        <v>3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 x14ac:dyDescent="0.25">
      <c r="A16" s="46" t="s">
        <v>16</v>
      </c>
      <c r="B16" s="47">
        <v>27</v>
      </c>
      <c r="C16" s="47">
        <v>81</v>
      </c>
      <c r="D16" s="47">
        <v>8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 x14ac:dyDescent="0.25">
      <c r="A17" s="46" t="s">
        <v>17</v>
      </c>
      <c r="B17" s="48">
        <v>53</v>
      </c>
      <c r="C17" s="47">
        <v>146</v>
      </c>
      <c r="D17" s="47">
        <v>11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 x14ac:dyDescent="0.25">
      <c r="A18" s="145"/>
      <c r="B18" s="146"/>
      <c r="C18" s="146"/>
      <c r="D18" s="147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 x14ac:dyDescent="0.25">
      <c r="A19" s="46" t="s">
        <v>27</v>
      </c>
      <c r="B19" s="53">
        <v>0</v>
      </c>
      <c r="C19" s="53">
        <v>0</v>
      </c>
      <c r="D19" s="53">
        <v>7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 x14ac:dyDescent="0.25">
      <c r="A20" s="148" t="s">
        <v>29</v>
      </c>
      <c r="B20" s="149"/>
      <c r="C20" s="149"/>
      <c r="D20" s="150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 x14ac:dyDescent="0.25">
      <c r="A21" s="51"/>
      <c r="B21" s="51"/>
      <c r="C21" s="51"/>
      <c r="D21" s="51"/>
      <c r="E21" s="6"/>
      <c r="F21" s="10"/>
      <c r="I21"/>
      <c r="J21"/>
      <c r="K21"/>
    </row>
    <row r="22" spans="1:14" x14ac:dyDescent="0.25">
      <c r="A22" s="49"/>
      <c r="B22" s="49"/>
      <c r="C22" s="49"/>
      <c r="D22" s="14"/>
      <c r="E22" s="6"/>
      <c r="F22" s="10"/>
      <c r="I22"/>
      <c r="J22"/>
      <c r="K22"/>
    </row>
    <row r="23" spans="1:14" x14ac:dyDescent="0.25">
      <c r="A23" s="1"/>
      <c r="B23" s="1"/>
      <c r="C23" s="1"/>
      <c r="D23" s="14"/>
      <c r="E23" s="6"/>
      <c r="F23" s="10"/>
      <c r="I23"/>
      <c r="J23"/>
      <c r="K23"/>
    </row>
    <row r="24" spans="1:14" x14ac:dyDescent="0.25">
      <c r="A24" s="1"/>
      <c r="B24" s="1"/>
      <c r="C24" s="1"/>
      <c r="D24" s="14"/>
      <c r="E24" s="6"/>
      <c r="F24" s="10"/>
      <c r="I24"/>
      <c r="J24"/>
      <c r="K24"/>
    </row>
    <row r="25" spans="1:14" x14ac:dyDescent="0.25">
      <c r="A25" s="1"/>
      <c r="B25" s="1"/>
      <c r="C25" s="1"/>
      <c r="D25" s="14"/>
      <c r="E25" s="6"/>
      <c r="F25" s="10"/>
      <c r="I25"/>
      <c r="J25"/>
      <c r="K25"/>
    </row>
    <row r="26" spans="1:14" x14ac:dyDescent="0.25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 x14ac:dyDescent="0.25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 x14ac:dyDescent="0.25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 x14ac:dyDescent="0.25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 x14ac:dyDescent="0.25">
      <c r="L208" s="2"/>
    </row>
    <row r="209" spans="4:12" ht="15" customHeight="1" x14ac:dyDescent="0.25">
      <c r="L209" s="2"/>
    </row>
    <row r="210" spans="4:12" ht="15.75" customHeight="1" x14ac:dyDescent="0.25">
      <c r="L210" s="2"/>
    </row>
    <row r="211" spans="4:12" x14ac:dyDescent="0.25">
      <c r="L211" s="2"/>
    </row>
    <row r="212" spans="4:12" x14ac:dyDescent="0.25">
      <c r="L212" s="2"/>
    </row>
    <row r="213" spans="4:12" x14ac:dyDescent="0.25">
      <c r="D213"/>
      <c r="I213" s="17"/>
      <c r="J213"/>
      <c r="K213" s="13"/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</sheetData>
  <mergeCells count="7">
    <mergeCell ref="A20:D20"/>
    <mergeCell ref="A1:N1"/>
    <mergeCell ref="A2:N2"/>
    <mergeCell ref="E3:G3"/>
    <mergeCell ref="L3:N3"/>
    <mergeCell ref="A6:N6"/>
    <mergeCell ref="A18:D1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opLeftCell="C1" zoomScale="59" zoomScaleNormal="59" workbookViewId="0">
      <selection activeCell="M9" sqref="M9"/>
    </sheetView>
  </sheetViews>
  <sheetFormatPr baseColWidth="10" defaultRowHeight="15" x14ac:dyDescent="0.2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56"/>
      <c r="L3" s="158" t="s">
        <v>32</v>
      </c>
      <c r="M3" s="158"/>
      <c r="N3" s="158"/>
    </row>
    <row r="4" spans="1:15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 x14ac:dyDescent="0.3">
      <c r="A5" s="27" t="s">
        <v>19</v>
      </c>
      <c r="B5" s="31">
        <v>4</v>
      </c>
      <c r="C5" s="32">
        <v>6</v>
      </c>
      <c r="D5" s="32">
        <v>3</v>
      </c>
      <c r="E5" s="32" t="s">
        <v>33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15</v>
      </c>
      <c r="O5" s="45"/>
    </row>
    <row r="6" spans="1:15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5" ht="63" customHeight="1" thickBot="1" x14ac:dyDescent="0.3">
      <c r="A7" s="34" t="s">
        <v>20</v>
      </c>
      <c r="B7" s="35">
        <v>0</v>
      </c>
      <c r="C7" s="36">
        <v>1</v>
      </c>
      <c r="D7" s="36">
        <v>2</v>
      </c>
      <c r="E7" s="36">
        <v>2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5</v>
      </c>
    </row>
    <row r="8" spans="1:15" ht="94.5" customHeight="1" thickBot="1" x14ac:dyDescent="0.3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 x14ac:dyDescent="0.3">
      <c r="A9" s="34" t="s">
        <v>22</v>
      </c>
      <c r="B9" s="38">
        <v>3</v>
      </c>
      <c r="C9" s="38">
        <v>5</v>
      </c>
      <c r="D9" s="38">
        <v>1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9</v>
      </c>
    </row>
    <row r="10" spans="1:15" ht="95.25" customHeight="1" thickBot="1" x14ac:dyDescent="0.3">
      <c r="A10" s="34" t="s">
        <v>23</v>
      </c>
      <c r="B10" s="41">
        <v>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1</v>
      </c>
    </row>
    <row r="11" spans="1:15" ht="24.75" customHeight="1" x14ac:dyDescent="0.25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 x14ac:dyDescent="0.25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 x14ac:dyDescent="0.25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 x14ac:dyDescent="0.25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 x14ac:dyDescent="0.25">
      <c r="A15" s="46" t="s">
        <v>15</v>
      </c>
      <c r="B15" s="47">
        <v>21</v>
      </c>
      <c r="C15" s="47">
        <v>6</v>
      </c>
      <c r="D15" s="47">
        <v>4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 x14ac:dyDescent="0.25">
      <c r="A16" s="46" t="s">
        <v>16</v>
      </c>
      <c r="B16" s="47">
        <v>27</v>
      </c>
      <c r="C16" s="47">
        <v>81</v>
      </c>
      <c r="D16" s="47">
        <v>12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 x14ac:dyDescent="0.25">
      <c r="A17" s="46" t="s">
        <v>17</v>
      </c>
      <c r="B17" s="48">
        <v>53</v>
      </c>
      <c r="C17" s="47">
        <v>146</v>
      </c>
      <c r="D17" s="47">
        <v>16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 x14ac:dyDescent="0.25">
      <c r="A18" s="145"/>
      <c r="B18" s="146"/>
      <c r="C18" s="146"/>
      <c r="D18" s="147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 x14ac:dyDescent="0.25">
      <c r="A19" s="46" t="s">
        <v>27</v>
      </c>
      <c r="B19" s="53">
        <v>0</v>
      </c>
      <c r="C19" s="53">
        <v>0</v>
      </c>
      <c r="D19" s="53">
        <v>5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 x14ac:dyDescent="0.25">
      <c r="A20" s="148" t="s">
        <v>29</v>
      </c>
      <c r="B20" s="149"/>
      <c r="C20" s="149"/>
      <c r="D20" s="150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 x14ac:dyDescent="0.25">
      <c r="A21" s="51"/>
      <c r="B21" s="51"/>
      <c r="C21" s="51"/>
      <c r="D21" s="51"/>
      <c r="E21" s="6"/>
      <c r="F21" s="10"/>
      <c r="I21"/>
      <c r="J21"/>
      <c r="K21"/>
    </row>
    <row r="22" spans="1:14" x14ac:dyDescent="0.25">
      <c r="A22" s="49"/>
      <c r="B22" s="49"/>
      <c r="C22" s="49"/>
      <c r="D22" s="14"/>
      <c r="E22" s="6"/>
      <c r="F22" s="10"/>
      <c r="I22"/>
      <c r="J22"/>
      <c r="K22"/>
    </row>
    <row r="23" spans="1:14" x14ac:dyDescent="0.25">
      <c r="A23" s="1"/>
      <c r="B23" s="1"/>
      <c r="C23" s="1"/>
      <c r="D23" s="14"/>
      <c r="E23" s="6"/>
      <c r="F23" s="10"/>
      <c r="I23"/>
      <c r="J23"/>
      <c r="K23"/>
    </row>
    <row r="24" spans="1:14" x14ac:dyDescent="0.25">
      <c r="A24" s="1"/>
      <c r="B24" s="1"/>
      <c r="C24" s="1"/>
      <c r="D24" s="14"/>
      <c r="E24" s="6"/>
      <c r="F24" s="10"/>
      <c r="I24"/>
      <c r="J24"/>
      <c r="K24"/>
    </row>
    <row r="25" spans="1:14" x14ac:dyDescent="0.25">
      <c r="A25" s="1"/>
      <c r="B25" s="1"/>
      <c r="C25" s="1"/>
      <c r="D25" s="14"/>
      <c r="E25" s="6"/>
      <c r="F25" s="10"/>
      <c r="I25"/>
      <c r="J25"/>
      <c r="K25"/>
    </row>
    <row r="26" spans="1:14" x14ac:dyDescent="0.25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 x14ac:dyDescent="0.25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 x14ac:dyDescent="0.25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 x14ac:dyDescent="0.25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 x14ac:dyDescent="0.25">
      <c r="L208" s="2"/>
    </row>
    <row r="209" spans="4:12" ht="15" customHeight="1" x14ac:dyDescent="0.25">
      <c r="L209" s="2"/>
    </row>
    <row r="210" spans="4:12" ht="15.75" customHeight="1" x14ac:dyDescent="0.25">
      <c r="L210" s="2"/>
    </row>
    <row r="211" spans="4:12" x14ac:dyDescent="0.25">
      <c r="L211" s="2"/>
    </row>
    <row r="212" spans="4:12" x14ac:dyDescent="0.25">
      <c r="L212" s="2"/>
    </row>
    <row r="213" spans="4:12" x14ac:dyDescent="0.25">
      <c r="D213"/>
      <c r="I213" s="17"/>
      <c r="J213"/>
      <c r="K213" s="13"/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</sheetData>
  <mergeCells count="7">
    <mergeCell ref="A20:D20"/>
    <mergeCell ref="A1:N1"/>
    <mergeCell ref="A2:N2"/>
    <mergeCell ref="E3:G3"/>
    <mergeCell ref="L3:N3"/>
    <mergeCell ref="A6:N6"/>
    <mergeCell ref="A18:D1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6"/>
  <sheetViews>
    <sheetView topLeftCell="C1" zoomScale="59" zoomScaleNormal="59" workbookViewId="0">
      <selection activeCell="N9" sqref="N9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5.7109375" style="5" customWidth="1"/>
    <col min="5" max="5" width="29.5703125" customWidth="1"/>
    <col min="6" max="6" width="20.14062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57"/>
      <c r="L3" s="158" t="s">
        <v>44</v>
      </c>
      <c r="M3" s="158"/>
      <c r="N3" s="158"/>
    </row>
    <row r="4" spans="1:15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 x14ac:dyDescent="0.3">
      <c r="A5" s="27" t="s">
        <v>19</v>
      </c>
      <c r="B5" s="31">
        <v>4</v>
      </c>
      <c r="C5" s="32">
        <v>6</v>
      </c>
      <c r="D5" s="32">
        <v>3</v>
      </c>
      <c r="E5" s="32" t="s">
        <v>33</v>
      </c>
      <c r="F5" s="32" t="s">
        <v>43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27</v>
      </c>
      <c r="O5" s="45"/>
    </row>
    <row r="6" spans="1:15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5" ht="63" customHeight="1" thickBot="1" x14ac:dyDescent="0.3">
      <c r="A7" s="59" t="s">
        <v>41</v>
      </c>
      <c r="B7" s="68">
        <v>0</v>
      </c>
      <c r="C7" s="69">
        <v>0</v>
      </c>
      <c r="D7" s="69">
        <v>0</v>
      </c>
      <c r="E7" s="69">
        <v>0</v>
      </c>
      <c r="F7" s="69">
        <v>10</v>
      </c>
      <c r="G7" s="69">
        <v>0</v>
      </c>
      <c r="H7" s="69">
        <v>0</v>
      </c>
      <c r="I7" s="68">
        <v>0</v>
      </c>
      <c r="J7" s="69">
        <v>0</v>
      </c>
      <c r="K7" s="69">
        <v>0</v>
      </c>
      <c r="L7" s="69">
        <v>0</v>
      </c>
      <c r="M7" s="69">
        <v>0</v>
      </c>
      <c r="N7" s="70">
        <v>10</v>
      </c>
    </row>
    <row r="8" spans="1:15" ht="94.5" customHeight="1" thickBot="1" x14ac:dyDescent="0.3">
      <c r="A8" s="34" t="s">
        <v>21</v>
      </c>
      <c r="B8" s="36">
        <v>0</v>
      </c>
      <c r="C8" s="38">
        <v>0</v>
      </c>
      <c r="D8" s="38">
        <v>0</v>
      </c>
      <c r="E8" s="38">
        <v>0</v>
      </c>
      <c r="F8" s="38">
        <v>1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1</v>
      </c>
    </row>
    <row r="9" spans="1:15" ht="90" customHeight="1" x14ac:dyDescent="0.25">
      <c r="A9" s="58" t="s">
        <v>42</v>
      </c>
      <c r="B9" s="36">
        <v>3</v>
      </c>
      <c r="C9" s="38">
        <v>6</v>
      </c>
      <c r="D9" s="38">
        <v>3</v>
      </c>
      <c r="E9" s="38">
        <v>2</v>
      </c>
      <c r="F9" s="38">
        <v>1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15</v>
      </c>
    </row>
    <row r="10" spans="1:15" ht="95.25" customHeight="1" thickBot="1" x14ac:dyDescent="0.3">
      <c r="A10" s="71" t="s">
        <v>23</v>
      </c>
      <c r="B10" s="72">
        <v>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5">
        <v>1</v>
      </c>
    </row>
    <row r="11" spans="1:15" ht="24.75" customHeight="1" thickBot="1" x14ac:dyDescent="0.3">
      <c r="A11" s="20"/>
      <c r="B11" s="23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42.75" customHeight="1" thickBot="1" x14ac:dyDescent="0.3">
      <c r="A12" s="165" t="s">
        <v>39</v>
      </c>
      <c r="B12" s="166"/>
      <c r="C12" s="166"/>
      <c r="D12" s="167"/>
      <c r="E12" s="61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29.25" customHeight="1" thickBot="1" x14ac:dyDescent="0.3">
      <c r="A13" s="162" t="s">
        <v>35</v>
      </c>
      <c r="B13" s="163"/>
      <c r="C13" s="163"/>
      <c r="D13" s="164"/>
      <c r="E13" s="61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 thickBot="1" x14ac:dyDescent="0.3">
      <c r="A14" s="62" t="s">
        <v>36</v>
      </c>
      <c r="B14" s="63">
        <v>2016</v>
      </c>
      <c r="C14" s="82">
        <v>2017</v>
      </c>
      <c r="D14" s="88">
        <v>2018</v>
      </c>
      <c r="E14" s="86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 thickBot="1" x14ac:dyDescent="0.3">
      <c r="A15" s="67" t="s">
        <v>14</v>
      </c>
      <c r="B15" s="64">
        <v>5</v>
      </c>
      <c r="C15" s="83">
        <v>59</v>
      </c>
      <c r="D15" s="89">
        <v>1</v>
      </c>
      <c r="E15" s="87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 thickBot="1" x14ac:dyDescent="0.3">
      <c r="A16" s="67" t="s">
        <v>40</v>
      </c>
      <c r="B16" s="64">
        <v>21</v>
      </c>
      <c r="C16" s="83">
        <v>6</v>
      </c>
      <c r="D16" s="89">
        <v>4</v>
      </c>
      <c r="E16" s="80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97.5" customHeight="1" thickBot="1" x14ac:dyDescent="0.3">
      <c r="A17" s="67" t="s">
        <v>16</v>
      </c>
      <c r="B17" s="64">
        <v>27</v>
      </c>
      <c r="C17" s="83">
        <v>81</v>
      </c>
      <c r="D17" s="89">
        <v>18</v>
      </c>
      <c r="E17" s="80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97.5" customHeight="1" thickBot="1" x14ac:dyDescent="0.3">
      <c r="A18" s="78" t="s">
        <v>17</v>
      </c>
      <c r="B18" s="79">
        <v>53</v>
      </c>
      <c r="C18" s="84">
        <v>146</v>
      </c>
      <c r="D18" s="137">
        <f>SUM(D15:D17)</f>
        <v>23</v>
      </c>
      <c r="E18" s="80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69.75" customHeight="1" thickBot="1" x14ac:dyDescent="0.3">
      <c r="A19" s="76" t="s">
        <v>37</v>
      </c>
      <c r="B19" s="65">
        <v>0</v>
      </c>
      <c r="C19" s="85">
        <v>0</v>
      </c>
      <c r="D19" s="90">
        <v>10</v>
      </c>
      <c r="E19" s="7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39" customHeight="1" thickBot="1" x14ac:dyDescent="0.3">
      <c r="A20" s="168"/>
      <c r="B20" s="169"/>
      <c r="C20" s="169"/>
      <c r="D20" s="169"/>
      <c r="E20" s="77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5.75" customHeight="1" thickBot="1" x14ac:dyDescent="0.3">
      <c r="A21" s="76" t="s">
        <v>34</v>
      </c>
      <c r="B21" s="91">
        <v>21</v>
      </c>
      <c r="C21" s="91">
        <v>6</v>
      </c>
      <c r="D21" s="92">
        <v>3</v>
      </c>
      <c r="E21" s="77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9" customHeight="1" thickBot="1" x14ac:dyDescent="0.3">
      <c r="A22" s="67" t="s">
        <v>38</v>
      </c>
      <c r="B22" s="65">
        <v>0</v>
      </c>
      <c r="C22" s="65">
        <v>0</v>
      </c>
      <c r="D22" s="66">
        <v>1</v>
      </c>
      <c r="E22" s="77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.75" customHeight="1" x14ac:dyDescent="0.25">
      <c r="A23" s="51"/>
      <c r="B23" s="60"/>
      <c r="C23" s="51"/>
      <c r="D23" s="51"/>
      <c r="E23" s="6"/>
      <c r="F23" s="10"/>
      <c r="I23"/>
      <c r="J23"/>
      <c r="K23"/>
    </row>
    <row r="24" spans="1:14" x14ac:dyDescent="0.25">
      <c r="A24" s="49"/>
      <c r="B24" s="14"/>
      <c r="C24" s="49"/>
      <c r="D24" s="14"/>
      <c r="E24" s="6"/>
      <c r="F24" s="10"/>
      <c r="I24"/>
      <c r="J24"/>
      <c r="K24"/>
    </row>
    <row r="25" spans="1:14" x14ac:dyDescent="0.25">
      <c r="A25" s="1"/>
      <c r="B25" s="6"/>
      <c r="C25" s="1"/>
      <c r="D25" s="14"/>
      <c r="E25" s="6"/>
      <c r="F25" s="10"/>
      <c r="I25"/>
      <c r="J25"/>
      <c r="K25"/>
    </row>
    <row r="26" spans="1:14" x14ac:dyDescent="0.25">
      <c r="A26" s="1"/>
      <c r="B26" s="6"/>
      <c r="C26" s="1"/>
      <c r="D26" s="14"/>
      <c r="E26" s="6"/>
      <c r="F26" s="10"/>
      <c r="I26"/>
      <c r="J26"/>
      <c r="K26"/>
    </row>
    <row r="27" spans="1:14" x14ac:dyDescent="0.25">
      <c r="A27" s="1"/>
      <c r="B27" s="6"/>
      <c r="C27" s="1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6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6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2"/>
      <c r="B110" s="7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7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7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ht="15" customHeight="1" x14ac:dyDescent="0.25">
      <c r="L210" s="2"/>
    </row>
    <row r="211" spans="1:12" ht="15" customHeight="1" x14ac:dyDescent="0.25">
      <c r="L211" s="2"/>
    </row>
    <row r="212" spans="1:12" ht="15.75" customHeight="1" x14ac:dyDescent="0.25">
      <c r="L212" s="2"/>
    </row>
    <row r="213" spans="1:12" x14ac:dyDescent="0.25">
      <c r="L213" s="2"/>
    </row>
    <row r="214" spans="1:12" x14ac:dyDescent="0.25">
      <c r="L214" s="2"/>
    </row>
    <row r="215" spans="1:12" x14ac:dyDescent="0.25">
      <c r="D215"/>
      <c r="I215" s="17"/>
      <c r="J215"/>
      <c r="K215" s="13"/>
      <c r="L215" s="2"/>
    </row>
    <row r="216" spans="1:12" x14ac:dyDescent="0.25">
      <c r="D216"/>
      <c r="I216" s="17"/>
      <c r="J216"/>
      <c r="K216" s="13"/>
      <c r="L216" s="2"/>
    </row>
    <row r="217" spans="1:12" x14ac:dyDescent="0.25">
      <c r="D217"/>
      <c r="I217" s="17"/>
      <c r="J217"/>
      <c r="K217" s="13"/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</sheetData>
  <mergeCells count="8">
    <mergeCell ref="A13:D13"/>
    <mergeCell ref="A12:D12"/>
    <mergeCell ref="A20:D20"/>
    <mergeCell ref="A1:N1"/>
    <mergeCell ref="A2:N2"/>
    <mergeCell ref="E3:G3"/>
    <mergeCell ref="L3:N3"/>
    <mergeCell ref="A6:N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opLeftCell="B2" zoomScale="60" zoomScaleNormal="60" workbookViewId="0">
      <selection activeCell="D16" sqref="D16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5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7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7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7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81"/>
      <c r="L3" s="158" t="s">
        <v>45</v>
      </c>
      <c r="M3" s="158"/>
      <c r="N3" s="158"/>
    </row>
    <row r="4" spans="1:17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  <c r="O4" s="17"/>
      <c r="P4" s="17"/>
      <c r="Q4" s="17"/>
    </row>
    <row r="5" spans="1:17" ht="102" customHeight="1" thickBot="1" x14ac:dyDescent="0.3">
      <c r="A5" s="27" t="s">
        <v>19</v>
      </c>
      <c r="B5" s="31">
        <v>4</v>
      </c>
      <c r="C5" s="32">
        <v>6</v>
      </c>
      <c r="D5" s="32">
        <v>3</v>
      </c>
      <c r="E5" s="32" t="s">
        <v>33</v>
      </c>
      <c r="F5" s="32" t="s">
        <v>43</v>
      </c>
      <c r="G5" s="32">
        <v>11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38</v>
      </c>
      <c r="O5" s="93"/>
      <c r="P5" s="17"/>
      <c r="Q5" s="17"/>
    </row>
    <row r="6" spans="1:17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7"/>
      <c r="P6" s="17"/>
      <c r="Q6" s="17"/>
    </row>
    <row r="7" spans="1:17" ht="63" customHeight="1" thickBot="1" x14ac:dyDescent="0.3">
      <c r="A7" s="59" t="s">
        <v>41</v>
      </c>
      <c r="B7" s="68">
        <v>0</v>
      </c>
      <c r="C7" s="69">
        <v>0</v>
      </c>
      <c r="D7" s="69">
        <v>0</v>
      </c>
      <c r="E7" s="69">
        <v>0</v>
      </c>
      <c r="F7" s="69">
        <v>1</v>
      </c>
      <c r="G7" s="69">
        <v>11</v>
      </c>
      <c r="H7" s="69">
        <v>0</v>
      </c>
      <c r="I7" s="68">
        <v>0</v>
      </c>
      <c r="J7" s="69">
        <v>0</v>
      </c>
      <c r="K7" s="69">
        <v>0</v>
      </c>
      <c r="L7" s="69">
        <v>0</v>
      </c>
      <c r="M7" s="69">
        <v>0</v>
      </c>
      <c r="N7" s="70">
        <v>12</v>
      </c>
      <c r="O7" s="17"/>
      <c r="P7" s="17"/>
      <c r="Q7" s="17"/>
    </row>
    <row r="8" spans="1:17" ht="94.5" customHeight="1" thickBot="1" x14ac:dyDescent="0.3">
      <c r="A8" s="34" t="s">
        <v>21</v>
      </c>
      <c r="B8" s="36">
        <v>0</v>
      </c>
      <c r="C8" s="38">
        <v>0</v>
      </c>
      <c r="D8" s="38">
        <v>0</v>
      </c>
      <c r="E8" s="38">
        <v>0</v>
      </c>
      <c r="F8" s="38">
        <v>1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1</v>
      </c>
    </row>
    <row r="9" spans="1:17" ht="90" customHeight="1" x14ac:dyDescent="0.25">
      <c r="A9" s="58" t="s">
        <v>42</v>
      </c>
      <c r="B9" s="36">
        <v>3</v>
      </c>
      <c r="C9" s="38">
        <v>6</v>
      </c>
      <c r="D9" s="38">
        <v>3</v>
      </c>
      <c r="E9" s="38">
        <v>2</v>
      </c>
      <c r="F9" s="38">
        <v>10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24</v>
      </c>
    </row>
    <row r="10" spans="1:17" ht="95.25" customHeight="1" thickBot="1" x14ac:dyDescent="0.3">
      <c r="A10" s="71" t="s">
        <v>23</v>
      </c>
      <c r="B10" s="72">
        <v>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5">
        <v>1</v>
      </c>
    </row>
    <row r="11" spans="1:17" ht="24.75" customHeight="1" thickBot="1" x14ac:dyDescent="0.3">
      <c r="A11" s="20"/>
      <c r="B11" s="23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7" ht="70.5" customHeight="1" thickBot="1" x14ac:dyDescent="0.3">
      <c r="A12" s="165" t="s">
        <v>46</v>
      </c>
      <c r="B12" s="166"/>
      <c r="C12" s="166"/>
      <c r="D12" s="167"/>
      <c r="E12" s="61"/>
      <c r="F12" s="24"/>
      <c r="G12" s="25"/>
      <c r="H12" s="25"/>
      <c r="I12" s="25"/>
      <c r="J12" s="25"/>
      <c r="K12" s="25"/>
      <c r="L12" s="25"/>
      <c r="M12" s="25"/>
      <c r="N12" s="25"/>
    </row>
    <row r="13" spans="1:17" ht="48.75" customHeight="1" x14ac:dyDescent="0.25">
      <c r="A13" s="173" t="s">
        <v>35</v>
      </c>
      <c r="B13" s="174"/>
      <c r="C13" s="174"/>
      <c r="D13" s="164"/>
      <c r="E13" s="61"/>
      <c r="F13" s="24"/>
      <c r="G13" s="25"/>
      <c r="H13" s="25"/>
      <c r="I13" s="25"/>
      <c r="J13" s="25"/>
      <c r="K13" s="25"/>
      <c r="L13" s="25"/>
      <c r="M13" s="25"/>
      <c r="N13" s="25"/>
    </row>
    <row r="14" spans="1:17" ht="46.5" customHeight="1" thickBot="1" x14ac:dyDescent="0.3">
      <c r="A14" s="62" t="s">
        <v>36</v>
      </c>
      <c r="B14" s="63">
        <v>2016</v>
      </c>
      <c r="C14" s="82">
        <v>2017</v>
      </c>
      <c r="D14" s="88">
        <v>2018</v>
      </c>
      <c r="E14" s="86"/>
      <c r="F14" s="24"/>
      <c r="G14" s="25"/>
      <c r="H14" s="25"/>
      <c r="I14" s="25"/>
      <c r="J14" s="25"/>
      <c r="K14" s="25"/>
      <c r="L14" s="25"/>
      <c r="M14" s="25"/>
      <c r="N14" s="25"/>
    </row>
    <row r="15" spans="1:17" ht="69" customHeight="1" thickBot="1" x14ac:dyDescent="0.3">
      <c r="A15" s="98" t="s">
        <v>14</v>
      </c>
      <c r="B15" s="64">
        <v>5</v>
      </c>
      <c r="C15" s="64">
        <v>59</v>
      </c>
      <c r="D15" s="94">
        <v>1</v>
      </c>
      <c r="E15" s="87"/>
      <c r="F15" s="24"/>
      <c r="G15" s="25"/>
      <c r="H15" s="25"/>
      <c r="I15" s="25"/>
      <c r="J15" s="25"/>
      <c r="K15" s="25"/>
      <c r="L15" s="25"/>
      <c r="M15" s="25"/>
      <c r="N15" s="25"/>
    </row>
    <row r="16" spans="1:17" ht="57.75" customHeight="1" thickBot="1" x14ac:dyDescent="0.3">
      <c r="A16" s="98" t="s">
        <v>16</v>
      </c>
      <c r="B16" s="64">
        <v>27</v>
      </c>
      <c r="C16" s="64">
        <v>81</v>
      </c>
      <c r="D16" s="94">
        <v>27</v>
      </c>
      <c r="E16" s="80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75.75" customHeight="1" thickBot="1" x14ac:dyDescent="0.3">
      <c r="A17" s="98" t="s">
        <v>15</v>
      </c>
      <c r="B17" s="64">
        <v>21</v>
      </c>
      <c r="C17" s="64">
        <v>6</v>
      </c>
      <c r="D17" s="94">
        <v>4</v>
      </c>
      <c r="E17" s="80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97.5" customHeight="1" thickBot="1" x14ac:dyDescent="0.3">
      <c r="A18" s="99" t="s">
        <v>47</v>
      </c>
      <c r="B18" s="79">
        <v>0</v>
      </c>
      <c r="C18" s="84">
        <v>0</v>
      </c>
      <c r="D18" s="89">
        <v>12</v>
      </c>
      <c r="E18" s="80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49.5" customHeight="1" x14ac:dyDescent="0.25">
      <c r="A19" s="170" t="s">
        <v>48</v>
      </c>
      <c r="B19" s="171"/>
      <c r="C19" s="171"/>
      <c r="D19" s="172"/>
      <c r="E19" s="7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58.5" customHeight="1" x14ac:dyDescent="0.25">
      <c r="A20" s="101" t="s">
        <v>49</v>
      </c>
      <c r="B20" s="100">
        <v>21</v>
      </c>
      <c r="C20" s="100">
        <v>6</v>
      </c>
      <c r="D20" s="102">
        <v>3</v>
      </c>
      <c r="E20" s="77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5.75" customHeight="1" thickBot="1" x14ac:dyDescent="0.3">
      <c r="A21" s="98" t="s">
        <v>50</v>
      </c>
      <c r="B21" s="95">
        <v>0</v>
      </c>
      <c r="C21" s="95">
        <v>0</v>
      </c>
      <c r="D21" s="96">
        <v>1</v>
      </c>
      <c r="E21" s="77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42.75" customHeight="1" x14ac:dyDescent="0.25">
      <c r="A22" s="51"/>
      <c r="B22" s="60"/>
      <c r="C22" s="51"/>
      <c r="D22" s="51"/>
      <c r="E22" s="6"/>
      <c r="F22" s="10"/>
      <c r="I22"/>
      <c r="J22"/>
      <c r="K22"/>
    </row>
    <row r="23" spans="1:14" x14ac:dyDescent="0.25">
      <c r="A23" s="49"/>
      <c r="B23" s="14"/>
      <c r="C23" s="49"/>
      <c r="D23" s="14"/>
      <c r="E23" s="6"/>
      <c r="F23" s="10"/>
      <c r="I23"/>
      <c r="J23"/>
      <c r="K23"/>
    </row>
    <row r="24" spans="1:14" x14ac:dyDescent="0.25">
      <c r="A24" s="1"/>
      <c r="B24" s="6"/>
      <c r="C24" s="1"/>
      <c r="D24" s="14"/>
      <c r="E24" s="6"/>
      <c r="F24" s="10"/>
      <c r="I24"/>
      <c r="J24"/>
      <c r="K24"/>
    </row>
    <row r="25" spans="1:14" x14ac:dyDescent="0.25">
      <c r="A25" s="1"/>
      <c r="B25" s="6"/>
      <c r="C25" s="1"/>
      <c r="D25" s="14"/>
      <c r="E25" s="6"/>
      <c r="F25" s="10"/>
      <c r="I25"/>
      <c r="J25"/>
      <c r="K25"/>
    </row>
    <row r="26" spans="1:14" x14ac:dyDescent="0.25">
      <c r="A26" s="1"/>
      <c r="B26" s="6"/>
      <c r="C26" s="1"/>
      <c r="D26" s="14"/>
      <c r="E26" s="6"/>
      <c r="F26" s="10"/>
      <c r="I26"/>
      <c r="J26"/>
      <c r="K26"/>
    </row>
    <row r="27" spans="1:14" x14ac:dyDescent="0.25">
      <c r="A27" s="1"/>
      <c r="B27" s="6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6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6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6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2"/>
      <c r="B109" s="7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7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7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7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4:12" ht="15" customHeight="1" x14ac:dyDescent="0.25">
      <c r="L209" s="2"/>
    </row>
    <row r="210" spans="4:12" ht="15" customHeight="1" x14ac:dyDescent="0.25">
      <c r="L210" s="2"/>
    </row>
    <row r="211" spans="4:12" ht="15.75" customHeight="1" x14ac:dyDescent="0.25">
      <c r="L211" s="2"/>
    </row>
    <row r="212" spans="4:12" x14ac:dyDescent="0.25">
      <c r="L212" s="2"/>
    </row>
    <row r="213" spans="4:12" x14ac:dyDescent="0.25"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</sheetData>
  <mergeCells count="8">
    <mergeCell ref="A19:D19"/>
    <mergeCell ref="A13:D13"/>
    <mergeCell ref="A1:N1"/>
    <mergeCell ref="A2:N2"/>
    <mergeCell ref="E3:G3"/>
    <mergeCell ref="L3:N3"/>
    <mergeCell ref="A6:N6"/>
    <mergeCell ref="A12:D1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opLeftCell="B1" zoomScale="60" zoomScaleNormal="60" workbookViewId="0">
      <selection activeCell="B9" sqref="B9:G9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5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7" ht="54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7" ht="51.75" customHeight="1" x14ac:dyDescent="0.25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7" ht="45.75" customHeight="1" x14ac:dyDescent="0.25">
      <c r="A3" s="19"/>
      <c r="B3" s="18"/>
      <c r="C3" s="18"/>
      <c r="D3" s="18"/>
      <c r="E3" s="157" t="s">
        <v>18</v>
      </c>
      <c r="F3" s="157"/>
      <c r="G3" s="157"/>
      <c r="H3" s="18"/>
      <c r="I3" s="26"/>
      <c r="J3" s="18"/>
      <c r="K3" s="97"/>
      <c r="L3" s="158" t="s">
        <v>52</v>
      </c>
      <c r="M3" s="158"/>
      <c r="N3" s="158"/>
    </row>
    <row r="4" spans="1:17" ht="88.5" customHeight="1" thickBot="1" x14ac:dyDescent="0.3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  <c r="O4" s="17"/>
      <c r="P4" s="17"/>
      <c r="Q4" s="17"/>
    </row>
    <row r="5" spans="1:17" ht="102" customHeight="1" thickBot="1" x14ac:dyDescent="0.3">
      <c r="A5" s="27" t="s">
        <v>19</v>
      </c>
      <c r="B5" s="31">
        <v>4</v>
      </c>
      <c r="C5" s="32">
        <v>6</v>
      </c>
      <c r="D5" s="32">
        <v>3</v>
      </c>
      <c r="E5" s="32" t="s">
        <v>33</v>
      </c>
      <c r="F5" s="32" t="s">
        <v>43</v>
      </c>
      <c r="G5" s="32">
        <v>11</v>
      </c>
      <c r="H5" s="32">
        <v>2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40</v>
      </c>
      <c r="O5" s="93"/>
      <c r="P5" s="17"/>
      <c r="Q5" s="17"/>
    </row>
    <row r="6" spans="1:17" s="9" customFormat="1" ht="42.75" customHeight="1" thickBot="1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7"/>
      <c r="P6" s="17"/>
      <c r="Q6" s="17"/>
    </row>
    <row r="7" spans="1:17" ht="63" customHeight="1" thickBot="1" x14ac:dyDescent="0.3">
      <c r="A7" s="59" t="s">
        <v>41</v>
      </c>
      <c r="B7" s="68">
        <v>0</v>
      </c>
      <c r="C7" s="69">
        <v>0</v>
      </c>
      <c r="D7" s="69">
        <v>0</v>
      </c>
      <c r="E7" s="69">
        <v>0</v>
      </c>
      <c r="F7" s="69">
        <v>1</v>
      </c>
      <c r="G7" s="69">
        <v>9</v>
      </c>
      <c r="H7" s="69">
        <v>2</v>
      </c>
      <c r="I7" s="68">
        <v>0</v>
      </c>
      <c r="J7" s="69">
        <v>0</v>
      </c>
      <c r="K7" s="69">
        <v>0</v>
      </c>
      <c r="L7" s="69">
        <v>0</v>
      </c>
      <c r="M7" s="69">
        <v>0</v>
      </c>
      <c r="N7" s="70">
        <v>12</v>
      </c>
      <c r="O7" s="17"/>
      <c r="P7" s="17"/>
      <c r="Q7" s="17"/>
    </row>
    <row r="8" spans="1:17" ht="74.25" customHeight="1" thickBot="1" x14ac:dyDescent="0.3">
      <c r="A8" s="34" t="s">
        <v>21</v>
      </c>
      <c r="B8" s="36">
        <v>0</v>
      </c>
      <c r="C8" s="38">
        <v>0</v>
      </c>
      <c r="D8" s="38">
        <v>0</v>
      </c>
      <c r="E8" s="38">
        <v>0</v>
      </c>
      <c r="F8" s="38">
        <v>1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1</v>
      </c>
    </row>
    <row r="9" spans="1:17" ht="74.25" customHeight="1" x14ac:dyDescent="0.25">
      <c r="A9" s="58" t="s">
        <v>42</v>
      </c>
      <c r="B9" s="36">
        <v>3</v>
      </c>
      <c r="C9" s="38">
        <v>6</v>
      </c>
      <c r="D9" s="38">
        <v>3</v>
      </c>
      <c r="E9" s="38">
        <v>2</v>
      </c>
      <c r="F9" s="38">
        <v>10</v>
      </c>
      <c r="G9" s="38">
        <v>2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26</v>
      </c>
    </row>
    <row r="10" spans="1:17" ht="87.75" customHeight="1" thickBot="1" x14ac:dyDescent="0.3">
      <c r="A10" s="71" t="s">
        <v>23</v>
      </c>
      <c r="B10" s="72">
        <v>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5">
        <v>1</v>
      </c>
      <c r="O10" t="s">
        <v>51</v>
      </c>
    </row>
    <row r="11" spans="1:17" ht="24.75" customHeight="1" thickBot="1" x14ac:dyDescent="0.3">
      <c r="A11" s="20"/>
      <c r="B11" s="23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7" ht="70.5" customHeight="1" thickBot="1" x14ac:dyDescent="0.3">
      <c r="A12" s="165" t="s">
        <v>46</v>
      </c>
      <c r="B12" s="166"/>
      <c r="C12" s="166"/>
      <c r="D12" s="167"/>
      <c r="E12" s="61"/>
      <c r="F12" s="24"/>
      <c r="G12" s="25"/>
      <c r="H12" s="25"/>
      <c r="I12" s="25"/>
      <c r="J12" s="25"/>
      <c r="K12" s="25"/>
      <c r="L12" s="25"/>
      <c r="M12" s="25"/>
      <c r="N12" s="25"/>
    </row>
    <row r="13" spans="1:17" ht="48.75" customHeight="1" x14ac:dyDescent="0.25">
      <c r="A13" s="173" t="s">
        <v>35</v>
      </c>
      <c r="B13" s="174"/>
      <c r="C13" s="174"/>
      <c r="D13" s="164"/>
      <c r="E13" s="61"/>
      <c r="F13" s="24"/>
      <c r="G13" s="25"/>
      <c r="H13" s="25"/>
      <c r="I13" s="25"/>
      <c r="J13" s="25"/>
      <c r="K13" s="25"/>
      <c r="L13" s="25"/>
      <c r="M13" s="25"/>
      <c r="N13" s="25"/>
    </row>
    <row r="14" spans="1:17" ht="46.5" customHeight="1" thickBot="1" x14ac:dyDescent="0.3">
      <c r="A14" s="62" t="s">
        <v>36</v>
      </c>
      <c r="B14" s="63">
        <v>2016</v>
      </c>
      <c r="C14" s="82">
        <v>2017</v>
      </c>
      <c r="D14" s="88">
        <v>2018</v>
      </c>
      <c r="E14" s="86"/>
      <c r="F14" s="24"/>
      <c r="G14" s="25"/>
      <c r="H14" s="25"/>
      <c r="I14" s="25"/>
      <c r="J14" s="25"/>
      <c r="K14" s="25"/>
      <c r="L14" s="25"/>
      <c r="M14" s="25"/>
      <c r="N14" s="25"/>
    </row>
    <row r="15" spans="1:17" ht="69" customHeight="1" thickBot="1" x14ac:dyDescent="0.3">
      <c r="A15" s="98" t="s">
        <v>14</v>
      </c>
      <c r="B15" s="64">
        <v>5</v>
      </c>
      <c r="C15" s="64">
        <v>59</v>
      </c>
      <c r="D15" s="94">
        <v>1</v>
      </c>
      <c r="E15" s="87"/>
      <c r="F15" s="24"/>
      <c r="G15" s="25"/>
      <c r="H15" s="25"/>
      <c r="I15" s="25"/>
      <c r="J15" s="25"/>
      <c r="K15" s="25"/>
      <c r="L15" s="25"/>
      <c r="M15" s="25"/>
      <c r="N15" s="25"/>
    </row>
    <row r="16" spans="1:17" ht="57.75" customHeight="1" thickBot="1" x14ac:dyDescent="0.3">
      <c r="A16" s="98" t="s">
        <v>16</v>
      </c>
      <c r="B16" s="64">
        <v>27</v>
      </c>
      <c r="C16" s="64">
        <v>81</v>
      </c>
      <c r="D16" s="94">
        <v>29</v>
      </c>
      <c r="E16" s="80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75.75" customHeight="1" thickBot="1" x14ac:dyDescent="0.3">
      <c r="A17" s="98" t="s">
        <v>15</v>
      </c>
      <c r="B17" s="64">
        <v>21</v>
      </c>
      <c r="C17" s="64">
        <v>6</v>
      </c>
      <c r="D17" s="94">
        <v>4</v>
      </c>
      <c r="E17" s="80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97.5" customHeight="1" thickBot="1" x14ac:dyDescent="0.3">
      <c r="A18" s="99" t="s">
        <v>47</v>
      </c>
      <c r="B18" s="79">
        <v>0</v>
      </c>
      <c r="C18" s="84">
        <v>0</v>
      </c>
      <c r="D18" s="89">
        <v>12</v>
      </c>
      <c r="E18" s="80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63.75" customHeight="1" x14ac:dyDescent="0.25">
      <c r="A19" s="170" t="s">
        <v>48</v>
      </c>
      <c r="B19" s="171"/>
      <c r="C19" s="171"/>
      <c r="D19" s="172"/>
      <c r="E19" s="7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58.5" customHeight="1" x14ac:dyDescent="0.25">
      <c r="A20" s="101" t="s">
        <v>49</v>
      </c>
      <c r="B20" s="100">
        <v>21</v>
      </c>
      <c r="C20" s="100">
        <v>6</v>
      </c>
      <c r="D20" s="102">
        <v>3</v>
      </c>
      <c r="E20" s="77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5.75" customHeight="1" thickBot="1" x14ac:dyDescent="0.3">
      <c r="A21" s="98" t="s">
        <v>50</v>
      </c>
      <c r="B21" s="95">
        <v>0</v>
      </c>
      <c r="C21" s="95">
        <v>0</v>
      </c>
      <c r="D21" s="96">
        <v>1</v>
      </c>
      <c r="E21" s="77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42.75" customHeight="1" x14ac:dyDescent="0.25">
      <c r="A22" s="51"/>
      <c r="B22" s="60"/>
      <c r="C22" s="51"/>
      <c r="D22" s="51"/>
      <c r="E22" s="6"/>
      <c r="F22" s="10"/>
      <c r="I22"/>
      <c r="J22"/>
      <c r="K22"/>
    </row>
    <row r="23" spans="1:14" x14ac:dyDescent="0.25">
      <c r="A23" s="49"/>
      <c r="B23" s="14"/>
      <c r="C23" s="49"/>
      <c r="D23" s="14"/>
      <c r="E23" s="6"/>
      <c r="F23" s="10"/>
      <c r="I23"/>
      <c r="J23"/>
      <c r="K23"/>
    </row>
    <row r="24" spans="1:14" x14ac:dyDescent="0.25">
      <c r="A24" s="1"/>
      <c r="B24" s="6"/>
      <c r="C24" s="1"/>
      <c r="D24" s="14"/>
      <c r="E24" s="6"/>
      <c r="F24" s="10"/>
      <c r="I24"/>
      <c r="J24"/>
      <c r="K24"/>
    </row>
    <row r="25" spans="1:14" x14ac:dyDescent="0.25">
      <c r="A25" s="1"/>
      <c r="B25" s="6"/>
      <c r="C25" s="1"/>
      <c r="D25" s="14"/>
      <c r="E25" s="6"/>
      <c r="F25" s="10"/>
      <c r="I25"/>
      <c r="J25"/>
      <c r="K25"/>
    </row>
    <row r="26" spans="1:14" x14ac:dyDescent="0.25">
      <c r="A26" s="1"/>
      <c r="B26" s="6"/>
      <c r="C26" s="1"/>
      <c r="D26" s="14"/>
      <c r="E26" s="6"/>
      <c r="F26" s="10"/>
      <c r="I26"/>
      <c r="J26"/>
      <c r="K26"/>
    </row>
    <row r="27" spans="1:14" x14ac:dyDescent="0.25">
      <c r="A27" s="1"/>
      <c r="B27" s="6"/>
      <c r="C27" s="1"/>
      <c r="D27" s="3"/>
      <c r="E27" s="1"/>
      <c r="F27" s="1"/>
      <c r="G27" s="1"/>
      <c r="H27" s="1"/>
      <c r="I27" s="14"/>
      <c r="J27" s="6"/>
      <c r="K27" s="10"/>
    </row>
    <row r="28" spans="1:14" x14ac:dyDescent="0.25">
      <c r="A28" s="1"/>
      <c r="B28" s="6"/>
      <c r="C28" s="1"/>
      <c r="D28" s="3"/>
      <c r="E28" s="1"/>
      <c r="F28" s="1"/>
      <c r="G28" s="1"/>
      <c r="H28" s="1"/>
      <c r="I28" s="14"/>
      <c r="J28" s="6"/>
      <c r="K28" s="10"/>
    </row>
    <row r="29" spans="1:14" x14ac:dyDescent="0.25">
      <c r="A29" s="1"/>
      <c r="B29" s="6"/>
      <c r="C29" s="1"/>
      <c r="D29" s="3"/>
      <c r="E29" s="1"/>
      <c r="F29" s="1"/>
      <c r="G29" s="1"/>
      <c r="H29" s="1"/>
      <c r="I29" s="14"/>
      <c r="J29" s="6"/>
      <c r="K29" s="10"/>
    </row>
    <row r="30" spans="1:14" x14ac:dyDescent="0.25">
      <c r="A30" s="1"/>
      <c r="B30" s="6"/>
      <c r="C30" s="1"/>
      <c r="D30" s="3"/>
      <c r="E30" s="1"/>
      <c r="F30" s="1"/>
      <c r="G30" s="1"/>
      <c r="H30" s="1"/>
      <c r="I30" s="14"/>
      <c r="J30" s="6"/>
      <c r="K30" s="1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2"/>
      <c r="B109" s="7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 x14ac:dyDescent="0.25">
      <c r="A110" s="2"/>
      <c r="B110" s="7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 x14ac:dyDescent="0.25">
      <c r="A111" s="2"/>
      <c r="B111" s="7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 x14ac:dyDescent="0.25">
      <c r="A112" s="2"/>
      <c r="B112" s="7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4:12" ht="15" customHeight="1" x14ac:dyDescent="0.25">
      <c r="L209" s="2"/>
    </row>
    <row r="210" spans="4:12" ht="15" customHeight="1" x14ac:dyDescent="0.25">
      <c r="L210" s="2"/>
    </row>
    <row r="211" spans="4:12" ht="15.75" customHeight="1" x14ac:dyDescent="0.25">
      <c r="L211" s="2"/>
    </row>
    <row r="212" spans="4:12" x14ac:dyDescent="0.25">
      <c r="L212" s="2"/>
    </row>
    <row r="213" spans="4:12" x14ac:dyDescent="0.25">
      <c r="L213" s="2"/>
    </row>
    <row r="214" spans="4:12" x14ac:dyDescent="0.25">
      <c r="D214"/>
      <c r="I214" s="17"/>
      <c r="J214"/>
      <c r="K214" s="13"/>
      <c r="L214" s="2"/>
    </row>
    <row r="215" spans="4:12" x14ac:dyDescent="0.25">
      <c r="D215"/>
      <c r="I215" s="17"/>
      <c r="J215"/>
      <c r="K215" s="13"/>
      <c r="L215" s="2"/>
    </row>
    <row r="216" spans="4:12" x14ac:dyDescent="0.25">
      <c r="D216"/>
      <c r="I216" s="17"/>
      <c r="J216"/>
      <c r="K216" s="13"/>
      <c r="L216" s="2"/>
    </row>
    <row r="217" spans="4:12" x14ac:dyDescent="0.25">
      <c r="D217"/>
      <c r="I217" s="17"/>
      <c r="J217"/>
      <c r="K217" s="13"/>
      <c r="L217" s="2"/>
    </row>
    <row r="218" spans="4:12" x14ac:dyDescent="0.25">
      <c r="D218"/>
      <c r="I218" s="17"/>
      <c r="J218"/>
      <c r="K218" s="13"/>
      <c r="L218" s="2"/>
    </row>
    <row r="219" spans="4:12" x14ac:dyDescent="0.25">
      <c r="D219"/>
      <c r="I219" s="17"/>
      <c r="J219"/>
      <c r="K219" s="13"/>
      <c r="L219" s="2"/>
    </row>
    <row r="220" spans="4:12" x14ac:dyDescent="0.25">
      <c r="D220"/>
      <c r="I220" s="17"/>
      <c r="J220"/>
      <c r="K220" s="13"/>
      <c r="L220" s="2"/>
    </row>
    <row r="221" spans="4:12" x14ac:dyDescent="0.25">
      <c r="D221"/>
      <c r="I221" s="17"/>
      <c r="J221"/>
      <c r="K221" s="13"/>
      <c r="L221" s="2"/>
    </row>
    <row r="222" spans="4:12" x14ac:dyDescent="0.25">
      <c r="D222"/>
      <c r="I222" s="17"/>
      <c r="J222"/>
      <c r="K222" s="13"/>
      <c r="L222" s="2"/>
    </row>
    <row r="223" spans="4:12" x14ac:dyDescent="0.25">
      <c r="D223"/>
      <c r="I223" s="17"/>
      <c r="J223"/>
      <c r="K223" s="13"/>
      <c r="L223" s="2"/>
    </row>
    <row r="224" spans="4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</sheetData>
  <mergeCells count="8">
    <mergeCell ref="A13:D13"/>
    <mergeCell ref="A19:D19"/>
    <mergeCell ref="A1:N1"/>
    <mergeCell ref="A2:N2"/>
    <mergeCell ref="E3:G3"/>
    <mergeCell ref="L3:N3"/>
    <mergeCell ref="A6:N6"/>
    <mergeCell ref="A12:D1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topLeftCell="B1" zoomScale="60" zoomScaleNormal="60" workbookViewId="0">
      <selection activeCell="D24" sqref="D24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2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19" style="12" customWidth="1"/>
    <col min="12" max="12" width="18.5703125" customWidth="1"/>
    <col min="13" max="13" width="18.42578125" customWidth="1"/>
    <col min="14" max="14" width="19.28515625" customWidth="1"/>
  </cols>
  <sheetData>
    <row r="1" spans="1:17" ht="54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51.75" customHeight="1" x14ac:dyDescent="0.2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7" ht="45.75" customHeight="1" thickBot="1" x14ac:dyDescent="0.3">
      <c r="A3" s="118"/>
      <c r="B3" s="119"/>
      <c r="C3" s="119"/>
      <c r="D3" s="119"/>
      <c r="E3" s="184" t="s">
        <v>18</v>
      </c>
      <c r="F3" s="184"/>
      <c r="G3" s="184"/>
      <c r="H3" s="119"/>
      <c r="I3" s="120"/>
      <c r="J3" s="119"/>
      <c r="K3" s="136"/>
      <c r="L3" s="185" t="s">
        <v>58</v>
      </c>
      <c r="M3" s="185"/>
      <c r="N3" s="185"/>
    </row>
    <row r="4" spans="1:17" ht="45.75" customHeight="1" x14ac:dyDescent="0.25">
      <c r="A4" s="186" t="s">
        <v>53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</row>
    <row r="5" spans="1:17" ht="88.5" customHeight="1" x14ac:dyDescent="0.25">
      <c r="A5" s="122" t="s">
        <v>25</v>
      </c>
      <c r="B5" s="123" t="s">
        <v>1</v>
      </c>
      <c r="C5" s="123" t="s">
        <v>2</v>
      </c>
      <c r="D5" s="123" t="s">
        <v>3</v>
      </c>
      <c r="E5" s="123" t="s">
        <v>4</v>
      </c>
      <c r="F5" s="123" t="s">
        <v>5</v>
      </c>
      <c r="G5" s="123" t="s">
        <v>6</v>
      </c>
      <c r="H5" s="123" t="s">
        <v>7</v>
      </c>
      <c r="I5" s="123" t="s">
        <v>8</v>
      </c>
      <c r="J5" s="123" t="s">
        <v>9</v>
      </c>
      <c r="K5" s="123" t="s">
        <v>10</v>
      </c>
      <c r="L5" s="123" t="s">
        <v>11</v>
      </c>
      <c r="M5" s="123" t="s">
        <v>12</v>
      </c>
      <c r="N5" s="124" t="s">
        <v>13</v>
      </c>
      <c r="O5" s="17"/>
      <c r="P5" s="17"/>
      <c r="Q5" s="17"/>
    </row>
    <row r="6" spans="1:17" ht="102" customHeight="1" x14ac:dyDescent="0.25">
      <c r="A6" s="125" t="s">
        <v>19</v>
      </c>
      <c r="B6" s="126">
        <v>4</v>
      </c>
      <c r="C6" s="127">
        <v>6</v>
      </c>
      <c r="D6" s="127">
        <v>3</v>
      </c>
      <c r="E6" s="127" t="s">
        <v>33</v>
      </c>
      <c r="F6" s="127" t="s">
        <v>43</v>
      </c>
      <c r="G6" s="127">
        <v>11</v>
      </c>
      <c r="H6" s="127">
        <v>2</v>
      </c>
      <c r="I6" s="126">
        <v>8</v>
      </c>
      <c r="J6" s="127">
        <v>0</v>
      </c>
      <c r="K6" s="127">
        <v>0</v>
      </c>
      <c r="L6" s="127">
        <v>0</v>
      </c>
      <c r="M6" s="127">
        <v>0</v>
      </c>
      <c r="N6" s="128">
        <v>48</v>
      </c>
      <c r="O6" s="93"/>
      <c r="P6" s="17"/>
      <c r="Q6" s="17"/>
    </row>
    <row r="7" spans="1:17" ht="51.75" customHeight="1" x14ac:dyDescent="0.25">
      <c r="A7" s="189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28">
        <v>8</v>
      </c>
      <c r="O7" s="93"/>
      <c r="P7" s="17"/>
      <c r="Q7" s="17"/>
    </row>
    <row r="8" spans="1:17" ht="47.25" customHeight="1" x14ac:dyDescent="0.2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2"/>
      <c r="O8" s="93"/>
      <c r="P8" s="17"/>
      <c r="Q8" s="17"/>
    </row>
    <row r="9" spans="1:17" ht="44.25" customHeight="1" x14ac:dyDescent="0.25">
      <c r="A9" s="193" t="s">
        <v>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93"/>
      <c r="P9" s="17"/>
      <c r="Q9" s="17"/>
    </row>
    <row r="10" spans="1:17" ht="63" customHeight="1" x14ac:dyDescent="0.25">
      <c r="A10" s="122" t="s">
        <v>25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 t="s">
        <v>8</v>
      </c>
      <c r="J10" s="123" t="s">
        <v>9</v>
      </c>
      <c r="K10" s="123" t="s">
        <v>10</v>
      </c>
      <c r="L10" s="123" t="s">
        <v>11</v>
      </c>
      <c r="M10" s="123" t="s">
        <v>12</v>
      </c>
      <c r="N10" s="124" t="s">
        <v>13</v>
      </c>
      <c r="O10" s="17"/>
      <c r="P10" s="17"/>
      <c r="Q10" s="17"/>
    </row>
    <row r="11" spans="1:17" ht="79.5" customHeight="1" x14ac:dyDescent="0.25">
      <c r="A11" s="129" t="s">
        <v>21</v>
      </c>
      <c r="B11" s="130">
        <v>0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28">
        <v>1</v>
      </c>
    </row>
    <row r="12" spans="1:17" ht="69" customHeight="1" x14ac:dyDescent="0.25">
      <c r="A12" s="129" t="s">
        <v>42</v>
      </c>
      <c r="B12" s="130">
        <v>0</v>
      </c>
      <c r="C12" s="130">
        <v>2</v>
      </c>
      <c r="D12" s="130">
        <v>3</v>
      </c>
      <c r="E12" s="130">
        <v>4</v>
      </c>
      <c r="F12" s="130">
        <v>6</v>
      </c>
      <c r="G12" s="130">
        <v>9</v>
      </c>
      <c r="H12" s="130">
        <v>2</v>
      </c>
      <c r="I12" s="130">
        <v>11</v>
      </c>
      <c r="J12" s="130">
        <v>0</v>
      </c>
      <c r="K12" s="130">
        <v>0</v>
      </c>
      <c r="L12" s="130">
        <v>0</v>
      </c>
      <c r="M12" s="130">
        <v>0</v>
      </c>
      <c r="N12" s="128">
        <v>37</v>
      </c>
      <c r="O12" t="s">
        <v>51</v>
      </c>
    </row>
    <row r="13" spans="1:17" ht="55.5" customHeight="1" thickBot="1" x14ac:dyDescent="0.3">
      <c r="A13" s="131" t="s">
        <v>23</v>
      </c>
      <c r="B13" s="132">
        <v>0</v>
      </c>
      <c r="C13" s="132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3">
        <v>2</v>
      </c>
    </row>
    <row r="14" spans="1:17" ht="70.5" customHeight="1" thickBot="1" x14ac:dyDescent="0.3">
      <c r="A14" s="196" t="s">
        <v>57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</row>
    <row r="15" spans="1:17" ht="70.5" customHeight="1" thickBot="1" x14ac:dyDescent="0.3">
      <c r="A15" s="20"/>
      <c r="B15" s="23"/>
      <c r="C15" s="20"/>
      <c r="D15" s="21"/>
      <c r="E15" s="20"/>
      <c r="F15" s="20"/>
      <c r="G15" s="20"/>
      <c r="H15" s="20"/>
      <c r="I15" s="22"/>
      <c r="J15" s="23"/>
      <c r="K15" s="24"/>
      <c r="L15" s="25"/>
      <c r="M15" s="25"/>
      <c r="N15" s="25"/>
    </row>
    <row r="16" spans="1:17" ht="78.75" customHeight="1" thickBot="1" x14ac:dyDescent="0.3">
      <c r="A16" s="199" t="s">
        <v>56</v>
      </c>
      <c r="B16" s="200"/>
      <c r="C16" s="200"/>
      <c r="D16" s="201"/>
      <c r="E16" s="61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46.5" customHeight="1" thickBot="1" x14ac:dyDescent="0.3">
      <c r="A17" s="202" t="s">
        <v>35</v>
      </c>
      <c r="B17" s="203"/>
      <c r="C17" s="203"/>
      <c r="D17" s="204"/>
      <c r="E17" s="61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69" customHeight="1" thickBot="1" x14ac:dyDescent="0.3">
      <c r="A18" s="103" t="s">
        <v>36</v>
      </c>
      <c r="B18" s="104">
        <v>2016</v>
      </c>
      <c r="C18" s="105">
        <v>2017</v>
      </c>
      <c r="D18" s="106">
        <v>2018</v>
      </c>
      <c r="E18" s="86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7.75" customHeight="1" thickBot="1" x14ac:dyDescent="0.3">
      <c r="A19" s="107" t="s">
        <v>14</v>
      </c>
      <c r="B19" s="108">
        <v>5</v>
      </c>
      <c r="C19" s="108">
        <v>59</v>
      </c>
      <c r="D19" s="109">
        <v>1</v>
      </c>
      <c r="E19" s="8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60" customHeight="1" thickBot="1" x14ac:dyDescent="0.3">
      <c r="A20" s="107" t="s">
        <v>16</v>
      </c>
      <c r="B20" s="108">
        <v>27</v>
      </c>
      <c r="C20" s="108">
        <v>81</v>
      </c>
      <c r="D20" s="109">
        <v>40</v>
      </c>
      <c r="E20" s="80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3.5" customHeight="1" thickBot="1" x14ac:dyDescent="0.3">
      <c r="A21" s="107" t="s">
        <v>15</v>
      </c>
      <c r="B21" s="108">
        <v>21</v>
      </c>
      <c r="C21" s="108">
        <v>6</v>
      </c>
      <c r="D21" s="109">
        <v>5</v>
      </c>
      <c r="E21" s="8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3.75" customHeight="1" x14ac:dyDescent="0.25">
      <c r="A22" s="110" t="s">
        <v>47</v>
      </c>
      <c r="B22" s="111">
        <v>0</v>
      </c>
      <c r="C22" s="112">
        <v>0</v>
      </c>
      <c r="D22" s="113">
        <v>8</v>
      </c>
      <c r="E22" s="80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" customHeight="1" x14ac:dyDescent="0.25">
      <c r="A23" s="175" t="s">
        <v>48</v>
      </c>
      <c r="B23" s="176"/>
      <c r="C23" s="176"/>
      <c r="D23" s="177"/>
      <c r="E23" s="77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59.25" customHeight="1" x14ac:dyDescent="0.25">
      <c r="A24" s="114" t="s">
        <v>49</v>
      </c>
      <c r="B24" s="134">
        <v>21</v>
      </c>
      <c r="C24" s="134">
        <v>6</v>
      </c>
      <c r="D24" s="135">
        <v>3</v>
      </c>
      <c r="E24" s="77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69" customHeight="1" x14ac:dyDescent="0.25">
      <c r="A25" s="115" t="s">
        <v>50</v>
      </c>
      <c r="B25" s="116">
        <v>0</v>
      </c>
      <c r="C25" s="116">
        <v>0</v>
      </c>
      <c r="D25" s="117">
        <v>2</v>
      </c>
      <c r="E25" s="77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6.5" x14ac:dyDescent="0.25">
      <c r="A26" s="51"/>
      <c r="B26" s="60"/>
      <c r="C26" s="51"/>
      <c r="D26" s="51"/>
      <c r="E26" s="6"/>
      <c r="F26" s="10"/>
      <c r="I26"/>
      <c r="J26"/>
      <c r="K26"/>
    </row>
    <row r="27" spans="1:14" x14ac:dyDescent="0.25">
      <c r="A27" s="49"/>
      <c r="B27" s="14"/>
      <c r="C27" s="49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14"/>
      <c r="E28" s="6"/>
      <c r="F28" s="10"/>
      <c r="I28"/>
      <c r="J28"/>
      <c r="K28"/>
    </row>
    <row r="29" spans="1:14" x14ac:dyDescent="0.25">
      <c r="A29" s="1"/>
      <c r="B29" s="6"/>
      <c r="C29" s="1"/>
      <c r="D29" s="14"/>
      <c r="E29" s="6"/>
      <c r="F29" s="10"/>
      <c r="I29"/>
      <c r="J29"/>
      <c r="K29"/>
    </row>
    <row r="30" spans="1:14" x14ac:dyDescent="0.25">
      <c r="A30" s="1"/>
      <c r="B30" s="6"/>
      <c r="C30" s="1"/>
      <c r="D30" s="14"/>
      <c r="E30" s="6"/>
      <c r="F30" s="10"/>
      <c r="I30"/>
      <c r="J30"/>
      <c r="K3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1"/>
      <c r="B110" s="6"/>
      <c r="C110" s="1"/>
      <c r="D110" s="3"/>
      <c r="E110" s="1"/>
      <c r="F110" s="1"/>
      <c r="G110" s="1"/>
      <c r="H110" s="1"/>
      <c r="I110" s="14"/>
      <c r="J110" s="6"/>
      <c r="K110" s="10"/>
    </row>
    <row r="111" spans="1:11" x14ac:dyDescent="0.25">
      <c r="A111" s="1"/>
      <c r="B111" s="6"/>
      <c r="C111" s="1"/>
      <c r="D111" s="3"/>
      <c r="E111" s="1"/>
      <c r="F111" s="1"/>
      <c r="G111" s="1"/>
      <c r="H111" s="1"/>
      <c r="I111" s="14"/>
      <c r="J111" s="6"/>
      <c r="K111" s="10"/>
    </row>
    <row r="112" spans="1:11" x14ac:dyDescent="0.25">
      <c r="A112" s="1"/>
      <c r="B112" s="6"/>
      <c r="C112" s="1"/>
      <c r="D112" s="3"/>
      <c r="E112" s="1"/>
      <c r="F112" s="1"/>
      <c r="G112" s="1"/>
      <c r="H112" s="1"/>
      <c r="I112" s="14"/>
      <c r="J112" s="6"/>
      <c r="K112" s="10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x14ac:dyDescent="0.25">
      <c r="A210" s="2"/>
      <c r="B210" s="7"/>
      <c r="C210" s="2"/>
      <c r="D210" s="4"/>
      <c r="E210" s="2"/>
      <c r="F210" s="2"/>
      <c r="G210" s="2"/>
      <c r="H210" s="2"/>
      <c r="I210" s="15"/>
      <c r="J210" s="7"/>
      <c r="K210" s="11"/>
      <c r="L210" s="2"/>
    </row>
    <row r="211" spans="1:12" x14ac:dyDescent="0.25">
      <c r="A211" s="2"/>
      <c r="B211" s="7"/>
      <c r="C211" s="2"/>
      <c r="D211" s="4"/>
      <c r="E211" s="2"/>
      <c r="F211" s="2"/>
      <c r="G211" s="2"/>
      <c r="H211" s="2"/>
      <c r="I211" s="15"/>
      <c r="J211" s="7"/>
      <c r="K211" s="11"/>
      <c r="L211" s="2"/>
    </row>
    <row r="212" spans="1:12" ht="15" customHeight="1" x14ac:dyDescent="0.25">
      <c r="A212" s="2"/>
      <c r="B212" s="7"/>
      <c r="C212" s="2"/>
      <c r="D212" s="4"/>
      <c r="E212" s="2"/>
      <c r="F212" s="2"/>
      <c r="G212" s="2"/>
      <c r="H212" s="2"/>
      <c r="I212" s="15"/>
      <c r="J212" s="7"/>
      <c r="K212" s="11"/>
      <c r="L212" s="2"/>
    </row>
    <row r="213" spans="1:12" ht="15" customHeight="1" x14ac:dyDescent="0.25">
      <c r="L213" s="2"/>
    </row>
    <row r="214" spans="1:12" ht="15.75" customHeight="1" x14ac:dyDescent="0.25">
      <c r="L214" s="2"/>
    </row>
    <row r="215" spans="1:12" x14ac:dyDescent="0.25">
      <c r="L215" s="2"/>
    </row>
    <row r="216" spans="1:12" x14ac:dyDescent="0.25">
      <c r="L216" s="2"/>
    </row>
    <row r="217" spans="1:12" x14ac:dyDescent="0.25"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  <row r="407" spans="4:12" x14ac:dyDescent="0.25">
      <c r="D407"/>
      <c r="I407" s="17"/>
      <c r="J407"/>
      <c r="K407" s="13"/>
      <c r="L407" s="2"/>
    </row>
    <row r="408" spans="4:12" x14ac:dyDescent="0.25">
      <c r="D408"/>
      <c r="I408" s="17"/>
      <c r="J408"/>
      <c r="K408" s="13"/>
      <c r="L408" s="2"/>
    </row>
    <row r="409" spans="4:12" x14ac:dyDescent="0.25">
      <c r="D409"/>
      <c r="I409" s="17"/>
      <c r="J409"/>
      <c r="K409" s="13"/>
      <c r="L409" s="2"/>
    </row>
  </sheetData>
  <mergeCells count="12">
    <mergeCell ref="A23:D23"/>
    <mergeCell ref="A1:N1"/>
    <mergeCell ref="A2:N2"/>
    <mergeCell ref="E3:G3"/>
    <mergeCell ref="L3:N3"/>
    <mergeCell ref="A4:N4"/>
    <mergeCell ref="A7:M7"/>
    <mergeCell ref="A8:N8"/>
    <mergeCell ref="A9:N9"/>
    <mergeCell ref="A14:N14"/>
    <mergeCell ref="A16:D16"/>
    <mergeCell ref="A17:D1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topLeftCell="B1" zoomScale="60" zoomScaleNormal="60" workbookViewId="0">
      <selection activeCell="E6" sqref="E6:F6"/>
    </sheetView>
  </sheetViews>
  <sheetFormatPr baseColWidth="10" defaultRowHeight="15" x14ac:dyDescent="0.25"/>
  <cols>
    <col min="1" max="1" width="29.85546875" customWidth="1"/>
    <col min="2" max="2" width="21.5703125" style="8" customWidth="1"/>
    <col min="3" max="3" width="20.140625" customWidth="1"/>
    <col min="4" max="4" width="22.7109375" style="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19" style="12" customWidth="1"/>
    <col min="12" max="12" width="18.5703125" customWidth="1"/>
    <col min="13" max="13" width="18.42578125" customWidth="1"/>
    <col min="14" max="14" width="19.28515625" customWidth="1"/>
  </cols>
  <sheetData>
    <row r="1" spans="1:17" ht="54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51.75" customHeight="1" x14ac:dyDescent="0.25">
      <c r="A2" s="181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7" ht="45.75" customHeight="1" thickBot="1" x14ac:dyDescent="0.3">
      <c r="A3" s="118"/>
      <c r="B3" s="119"/>
      <c r="C3" s="119"/>
      <c r="D3" s="119"/>
      <c r="E3" s="184" t="s">
        <v>18</v>
      </c>
      <c r="F3" s="184"/>
      <c r="G3" s="184"/>
      <c r="H3" s="119"/>
      <c r="I3" s="120"/>
      <c r="J3" s="119"/>
      <c r="K3" s="121"/>
      <c r="L3" s="185" t="s">
        <v>59</v>
      </c>
      <c r="M3" s="185"/>
      <c r="N3" s="185"/>
    </row>
    <row r="4" spans="1:17" ht="45.75" customHeight="1" x14ac:dyDescent="0.25">
      <c r="A4" s="186" t="s">
        <v>53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</row>
    <row r="5" spans="1:17" ht="88.5" customHeight="1" x14ac:dyDescent="0.25">
      <c r="A5" s="122" t="s">
        <v>25</v>
      </c>
      <c r="B5" s="123" t="s">
        <v>1</v>
      </c>
      <c r="C5" s="123" t="s">
        <v>2</v>
      </c>
      <c r="D5" s="123" t="s">
        <v>3</v>
      </c>
      <c r="E5" s="123" t="s">
        <v>4</v>
      </c>
      <c r="F5" s="123" t="s">
        <v>5</v>
      </c>
      <c r="G5" s="123" t="s">
        <v>6</v>
      </c>
      <c r="H5" s="123" t="s">
        <v>7</v>
      </c>
      <c r="I5" s="123" t="s">
        <v>8</v>
      </c>
      <c r="J5" s="123" t="s">
        <v>9</v>
      </c>
      <c r="K5" s="123" t="s">
        <v>10</v>
      </c>
      <c r="L5" s="123" t="s">
        <v>11</v>
      </c>
      <c r="M5" s="123" t="s">
        <v>12</v>
      </c>
      <c r="N5" s="124" t="s">
        <v>13</v>
      </c>
      <c r="O5" s="17"/>
      <c r="P5" s="17"/>
      <c r="Q5" s="17"/>
    </row>
    <row r="6" spans="1:17" ht="102" customHeight="1" x14ac:dyDescent="0.25">
      <c r="A6" s="125" t="s">
        <v>19</v>
      </c>
      <c r="B6" s="126">
        <v>4</v>
      </c>
      <c r="C6" s="127">
        <v>6</v>
      </c>
      <c r="D6" s="127">
        <v>3</v>
      </c>
      <c r="E6" s="127" t="s">
        <v>33</v>
      </c>
      <c r="F6" s="127" t="s">
        <v>43</v>
      </c>
      <c r="G6" s="127">
        <v>11</v>
      </c>
      <c r="H6" s="127">
        <v>2</v>
      </c>
      <c r="I6" s="126">
        <v>8</v>
      </c>
      <c r="J6" s="127">
        <v>5</v>
      </c>
      <c r="K6" s="127">
        <v>0</v>
      </c>
      <c r="L6" s="127">
        <v>0</v>
      </c>
      <c r="M6" s="127">
        <v>0</v>
      </c>
      <c r="N6" s="128">
        <v>53</v>
      </c>
      <c r="O6" s="93"/>
      <c r="P6" s="17"/>
      <c r="Q6" s="17"/>
    </row>
    <row r="7" spans="1:17" ht="51.75" customHeight="1" x14ac:dyDescent="0.25">
      <c r="A7" s="189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28">
        <v>7</v>
      </c>
      <c r="O7" s="93"/>
      <c r="P7" s="17"/>
      <c r="Q7" s="17"/>
    </row>
    <row r="8" spans="1:17" ht="47.25" customHeight="1" x14ac:dyDescent="0.2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2"/>
      <c r="O8" s="93"/>
      <c r="P8" s="17"/>
      <c r="Q8" s="17"/>
    </row>
    <row r="9" spans="1:17" ht="44.25" customHeight="1" x14ac:dyDescent="0.25">
      <c r="A9" s="193" t="s">
        <v>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93"/>
      <c r="P9" s="17"/>
      <c r="Q9" s="17"/>
    </row>
    <row r="10" spans="1:17" ht="63" customHeight="1" x14ac:dyDescent="0.25">
      <c r="A10" s="122" t="s">
        <v>25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 t="s">
        <v>8</v>
      </c>
      <c r="J10" s="123" t="s">
        <v>9</v>
      </c>
      <c r="K10" s="123" t="s">
        <v>10</v>
      </c>
      <c r="L10" s="123" t="s">
        <v>11</v>
      </c>
      <c r="M10" s="123" t="s">
        <v>12</v>
      </c>
      <c r="N10" s="124" t="s">
        <v>13</v>
      </c>
      <c r="O10" s="17"/>
      <c r="P10" s="17"/>
      <c r="Q10" s="17"/>
    </row>
    <row r="11" spans="1:17" ht="79.5" customHeight="1" x14ac:dyDescent="0.25">
      <c r="A11" s="129" t="s">
        <v>21</v>
      </c>
      <c r="B11" s="130">
        <v>0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30">
        <v>0</v>
      </c>
      <c r="I11" s="130">
        <v>0</v>
      </c>
      <c r="J11" s="130">
        <v>1</v>
      </c>
      <c r="K11" s="130">
        <v>0</v>
      </c>
      <c r="L11" s="130">
        <v>0</v>
      </c>
      <c r="M11" s="130">
        <v>0</v>
      </c>
      <c r="N11" s="128">
        <v>2</v>
      </c>
    </row>
    <row r="12" spans="1:17" ht="69" customHeight="1" x14ac:dyDescent="0.25">
      <c r="A12" s="129" t="s">
        <v>42</v>
      </c>
      <c r="B12" s="130">
        <v>0</v>
      </c>
      <c r="C12" s="130">
        <v>2</v>
      </c>
      <c r="D12" s="130">
        <v>3</v>
      </c>
      <c r="E12" s="130">
        <v>4</v>
      </c>
      <c r="F12" s="130">
        <v>6</v>
      </c>
      <c r="G12" s="130">
        <v>9</v>
      </c>
      <c r="H12" s="130">
        <v>2</v>
      </c>
      <c r="I12" s="130">
        <v>11</v>
      </c>
      <c r="J12" s="130">
        <v>5</v>
      </c>
      <c r="K12" s="130">
        <v>0</v>
      </c>
      <c r="L12" s="130">
        <v>0</v>
      </c>
      <c r="M12" s="130">
        <v>0</v>
      </c>
      <c r="N12" s="128">
        <v>42</v>
      </c>
      <c r="O12" t="s">
        <v>51</v>
      </c>
    </row>
    <row r="13" spans="1:17" ht="55.5" customHeight="1" thickBot="1" x14ac:dyDescent="0.3">
      <c r="A13" s="131" t="s">
        <v>23</v>
      </c>
      <c r="B13" s="132">
        <v>0</v>
      </c>
      <c r="C13" s="132">
        <v>0</v>
      </c>
      <c r="D13" s="132">
        <v>1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3">
        <v>2</v>
      </c>
    </row>
    <row r="14" spans="1:17" ht="70.5" customHeight="1" thickBot="1" x14ac:dyDescent="0.3">
      <c r="A14" s="196" t="s">
        <v>57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</row>
    <row r="15" spans="1:17" ht="70.5" customHeight="1" thickBot="1" x14ac:dyDescent="0.3">
      <c r="A15" s="20"/>
      <c r="B15" s="23"/>
      <c r="C15" s="20"/>
      <c r="D15" s="21"/>
      <c r="E15" s="20"/>
      <c r="F15" s="20"/>
      <c r="G15" s="20"/>
      <c r="H15" s="20"/>
      <c r="I15" s="22"/>
      <c r="J15" s="23"/>
      <c r="K15" s="24"/>
      <c r="L15" s="25"/>
      <c r="M15" s="25"/>
      <c r="N15" s="25"/>
    </row>
    <row r="16" spans="1:17" ht="78.75" customHeight="1" thickBot="1" x14ac:dyDescent="0.3">
      <c r="A16" s="199" t="s">
        <v>56</v>
      </c>
      <c r="B16" s="200"/>
      <c r="C16" s="200"/>
      <c r="D16" s="201"/>
      <c r="E16" s="61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46.5" customHeight="1" thickBot="1" x14ac:dyDescent="0.3">
      <c r="A17" s="202" t="s">
        <v>35</v>
      </c>
      <c r="B17" s="203"/>
      <c r="C17" s="203"/>
      <c r="D17" s="204"/>
      <c r="E17" s="61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69" customHeight="1" thickBot="1" x14ac:dyDescent="0.3">
      <c r="A18" s="103" t="s">
        <v>36</v>
      </c>
      <c r="B18" s="104">
        <v>2016</v>
      </c>
      <c r="C18" s="105">
        <v>2017</v>
      </c>
      <c r="D18" s="106">
        <v>2018</v>
      </c>
      <c r="E18" s="86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7.75" customHeight="1" thickBot="1" x14ac:dyDescent="0.3">
      <c r="A19" s="107" t="s">
        <v>14</v>
      </c>
      <c r="B19" s="108">
        <v>5</v>
      </c>
      <c r="C19" s="108">
        <v>59</v>
      </c>
      <c r="D19" s="109">
        <v>2</v>
      </c>
      <c r="E19" s="87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60" customHeight="1" thickBot="1" x14ac:dyDescent="0.3">
      <c r="A20" s="107" t="s">
        <v>16</v>
      </c>
      <c r="B20" s="108">
        <v>27</v>
      </c>
      <c r="C20" s="108">
        <v>81</v>
      </c>
      <c r="D20" s="109">
        <v>45</v>
      </c>
      <c r="E20" s="80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73.5" customHeight="1" thickBot="1" x14ac:dyDescent="0.3">
      <c r="A21" s="107" t="s">
        <v>15</v>
      </c>
      <c r="B21" s="108">
        <v>21</v>
      </c>
      <c r="C21" s="108">
        <v>6</v>
      </c>
      <c r="D21" s="109">
        <v>5</v>
      </c>
      <c r="E21" s="8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63.75" customHeight="1" x14ac:dyDescent="0.25">
      <c r="A22" s="110" t="s">
        <v>47</v>
      </c>
      <c r="B22" s="111">
        <v>0</v>
      </c>
      <c r="C22" s="112">
        <v>0</v>
      </c>
      <c r="D22" s="113">
        <v>7</v>
      </c>
      <c r="E22" s="80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42" customHeight="1" x14ac:dyDescent="0.25">
      <c r="A23" s="175" t="s">
        <v>48</v>
      </c>
      <c r="B23" s="176"/>
      <c r="C23" s="176"/>
      <c r="D23" s="177"/>
      <c r="E23" s="77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59.25" customHeight="1" x14ac:dyDescent="0.25">
      <c r="A24" s="114" t="s">
        <v>49</v>
      </c>
      <c r="B24" s="134">
        <v>21</v>
      </c>
      <c r="C24" s="134">
        <v>6</v>
      </c>
      <c r="D24" s="135">
        <v>4</v>
      </c>
      <c r="E24" s="77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69" customHeight="1" x14ac:dyDescent="0.25">
      <c r="A25" s="115" t="s">
        <v>50</v>
      </c>
      <c r="B25" s="116">
        <v>0</v>
      </c>
      <c r="C25" s="116">
        <v>0</v>
      </c>
      <c r="D25" s="117">
        <v>1</v>
      </c>
      <c r="E25" s="77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6.5" x14ac:dyDescent="0.25">
      <c r="A26" s="51"/>
      <c r="B26" s="60"/>
      <c r="C26" s="51"/>
      <c r="D26" s="51"/>
      <c r="E26" s="6"/>
      <c r="F26" s="10"/>
      <c r="I26"/>
      <c r="J26"/>
      <c r="K26"/>
    </row>
    <row r="27" spans="1:14" x14ac:dyDescent="0.25">
      <c r="A27" s="49"/>
      <c r="B27" s="14"/>
      <c r="C27" s="49"/>
      <c r="D27" s="14"/>
      <c r="E27" s="6"/>
      <c r="F27" s="10"/>
      <c r="I27"/>
      <c r="J27"/>
      <c r="K27"/>
    </row>
    <row r="28" spans="1:14" x14ac:dyDescent="0.25">
      <c r="A28" s="1"/>
      <c r="B28" s="6"/>
      <c r="C28" s="1"/>
      <c r="D28" s="14"/>
      <c r="E28" s="6"/>
      <c r="F28" s="10"/>
      <c r="I28"/>
      <c r="J28"/>
      <c r="K28"/>
    </row>
    <row r="29" spans="1:14" x14ac:dyDescent="0.25">
      <c r="A29" s="1"/>
      <c r="B29" s="6"/>
      <c r="C29" s="1"/>
      <c r="D29" s="14"/>
      <c r="E29" s="6"/>
      <c r="F29" s="10"/>
      <c r="I29"/>
      <c r="J29"/>
      <c r="K29"/>
    </row>
    <row r="30" spans="1:14" x14ac:dyDescent="0.25">
      <c r="A30" s="1"/>
      <c r="B30" s="6"/>
      <c r="C30" s="1"/>
      <c r="D30" s="14"/>
      <c r="E30" s="6"/>
      <c r="F30" s="10"/>
      <c r="I30"/>
      <c r="J30"/>
      <c r="K30"/>
    </row>
    <row r="31" spans="1:14" x14ac:dyDescent="0.25">
      <c r="A31" s="1"/>
      <c r="B31" s="6"/>
      <c r="C31" s="1"/>
      <c r="D31" s="3"/>
      <c r="E31" s="1"/>
      <c r="F31" s="1"/>
      <c r="G31" s="1"/>
      <c r="H31" s="1"/>
      <c r="I31" s="14"/>
      <c r="J31" s="6"/>
      <c r="K31" s="10"/>
    </row>
    <row r="32" spans="1:14" x14ac:dyDescent="0.25">
      <c r="A32" s="1"/>
      <c r="B32" s="6"/>
      <c r="C32" s="1"/>
      <c r="D32" s="3"/>
      <c r="E32" s="1"/>
      <c r="F32" s="1"/>
      <c r="G32" s="1"/>
      <c r="H32" s="1"/>
      <c r="I32" s="14"/>
      <c r="J32" s="6"/>
      <c r="K32" s="10"/>
    </row>
    <row r="33" spans="1:11" x14ac:dyDescent="0.25">
      <c r="A33" s="1"/>
      <c r="B33" s="6"/>
      <c r="C33" s="1"/>
      <c r="D33" s="3"/>
      <c r="E33" s="1"/>
      <c r="F33" s="1"/>
      <c r="G33" s="1"/>
      <c r="H33" s="1"/>
      <c r="I33" s="14"/>
      <c r="J33" s="6"/>
      <c r="K33" s="10"/>
    </row>
    <row r="34" spans="1:11" x14ac:dyDescent="0.25">
      <c r="A34" s="1"/>
      <c r="B34" s="6"/>
      <c r="C34" s="1"/>
      <c r="D34" s="3"/>
      <c r="E34" s="1"/>
      <c r="F34" s="1"/>
      <c r="G34" s="1"/>
      <c r="H34" s="1"/>
      <c r="I34" s="14"/>
      <c r="J34" s="6"/>
      <c r="K34" s="10"/>
    </row>
    <row r="35" spans="1:11" x14ac:dyDescent="0.25">
      <c r="A35" s="1"/>
      <c r="B35" s="6"/>
      <c r="C35" s="1"/>
      <c r="D35" s="3"/>
      <c r="E35" s="1"/>
      <c r="F35" s="1"/>
      <c r="G35" s="1"/>
      <c r="H35" s="1"/>
      <c r="I35" s="14"/>
      <c r="J35" s="6"/>
      <c r="K35" s="10"/>
    </row>
    <row r="36" spans="1:11" x14ac:dyDescent="0.25">
      <c r="A36" s="1"/>
      <c r="B36" s="6"/>
      <c r="C36" s="1"/>
      <c r="D36" s="3"/>
      <c r="E36" s="1"/>
      <c r="F36" s="1"/>
      <c r="G36" s="1"/>
      <c r="H36" s="1"/>
      <c r="I36" s="14"/>
      <c r="J36" s="6"/>
      <c r="K36" s="10"/>
    </row>
    <row r="37" spans="1:11" x14ac:dyDescent="0.25">
      <c r="A37" s="1"/>
      <c r="B37" s="6"/>
      <c r="C37" s="1"/>
      <c r="D37" s="3"/>
      <c r="E37" s="1"/>
      <c r="F37" s="1"/>
      <c r="G37" s="1"/>
      <c r="H37" s="1"/>
      <c r="I37" s="14"/>
      <c r="J37" s="6"/>
      <c r="K37" s="10"/>
    </row>
    <row r="38" spans="1:11" x14ac:dyDescent="0.25">
      <c r="A38" s="1"/>
      <c r="B38" s="6"/>
      <c r="C38" s="1"/>
      <c r="D38" s="3"/>
      <c r="E38" s="1"/>
      <c r="F38" s="1"/>
      <c r="G38" s="1"/>
      <c r="H38" s="1"/>
      <c r="I38" s="14"/>
      <c r="J38" s="6"/>
      <c r="K38" s="10"/>
    </row>
    <row r="39" spans="1:11" x14ac:dyDescent="0.25">
      <c r="A39" s="1"/>
      <c r="B39" s="6"/>
      <c r="C39" s="1"/>
      <c r="D39" s="3"/>
      <c r="E39" s="1"/>
      <c r="F39" s="1"/>
      <c r="G39" s="1"/>
      <c r="H39" s="1"/>
      <c r="I39" s="14"/>
      <c r="J39" s="6"/>
      <c r="K39" s="10"/>
    </row>
    <row r="40" spans="1:11" x14ac:dyDescent="0.25">
      <c r="A40" s="1"/>
      <c r="B40" s="6"/>
      <c r="C40" s="1"/>
      <c r="D40" s="3"/>
      <c r="E40" s="1"/>
      <c r="F40" s="1"/>
      <c r="G40" s="1"/>
      <c r="H40" s="1"/>
      <c r="I40" s="14"/>
      <c r="J40" s="6"/>
      <c r="K40" s="10"/>
    </row>
    <row r="41" spans="1:11" x14ac:dyDescent="0.25">
      <c r="A41" s="1"/>
      <c r="B41" s="6"/>
      <c r="C41" s="1"/>
      <c r="D41" s="3"/>
      <c r="E41" s="1"/>
      <c r="F41" s="1"/>
      <c r="G41" s="1"/>
      <c r="H41" s="1"/>
      <c r="I41" s="14"/>
      <c r="J41" s="6"/>
      <c r="K41" s="10"/>
    </row>
    <row r="42" spans="1:11" x14ac:dyDescent="0.25">
      <c r="A42" s="1"/>
      <c r="B42" s="6"/>
      <c r="C42" s="1"/>
      <c r="D42" s="3"/>
      <c r="E42" s="1"/>
      <c r="F42" s="1"/>
      <c r="G42" s="1"/>
      <c r="H42" s="1"/>
      <c r="I42" s="14"/>
      <c r="J42" s="6"/>
      <c r="K42" s="10"/>
    </row>
    <row r="43" spans="1:11" x14ac:dyDescent="0.25">
      <c r="A43" s="1"/>
      <c r="B43" s="6"/>
      <c r="C43" s="1"/>
      <c r="D43" s="3"/>
      <c r="E43" s="1"/>
      <c r="F43" s="1"/>
      <c r="G43" s="1"/>
      <c r="H43" s="1"/>
      <c r="I43" s="14"/>
      <c r="J43" s="6"/>
      <c r="K43" s="10"/>
    </row>
    <row r="44" spans="1:11" x14ac:dyDescent="0.25">
      <c r="A44" s="1"/>
      <c r="B44" s="6"/>
      <c r="C44" s="1"/>
      <c r="D44" s="3"/>
      <c r="E44" s="1"/>
      <c r="F44" s="1"/>
      <c r="G44" s="1"/>
      <c r="H44" s="1"/>
      <c r="I44" s="14"/>
      <c r="J44" s="6"/>
      <c r="K44" s="10"/>
    </row>
    <row r="45" spans="1:11" x14ac:dyDescent="0.25">
      <c r="A45" s="1"/>
      <c r="B45" s="6"/>
      <c r="C45" s="1"/>
      <c r="D45" s="3"/>
      <c r="E45" s="1"/>
      <c r="F45" s="1"/>
      <c r="G45" s="1"/>
      <c r="H45" s="1"/>
      <c r="I45" s="14"/>
      <c r="J45" s="6"/>
      <c r="K45" s="10"/>
    </row>
    <row r="46" spans="1:11" x14ac:dyDescent="0.25">
      <c r="A46" s="1"/>
      <c r="B46" s="6"/>
      <c r="C46" s="1"/>
      <c r="D46" s="3"/>
      <c r="E46" s="1"/>
      <c r="F46" s="1"/>
      <c r="G46" s="1"/>
      <c r="H46" s="1"/>
      <c r="I46" s="14"/>
      <c r="J46" s="6"/>
      <c r="K46" s="10"/>
    </row>
    <row r="47" spans="1:11" x14ac:dyDescent="0.25">
      <c r="A47" s="1"/>
      <c r="B47" s="6"/>
      <c r="C47" s="1"/>
      <c r="D47" s="3"/>
      <c r="E47" s="1"/>
      <c r="F47" s="1"/>
      <c r="G47" s="1"/>
      <c r="H47" s="1"/>
      <c r="I47" s="14"/>
      <c r="J47" s="6"/>
      <c r="K47" s="10"/>
    </row>
    <row r="48" spans="1:11" x14ac:dyDescent="0.25">
      <c r="A48" s="1"/>
      <c r="B48" s="6"/>
      <c r="C48" s="1"/>
      <c r="D48" s="3"/>
      <c r="E48" s="1"/>
      <c r="F48" s="1"/>
      <c r="G48" s="1"/>
      <c r="H48" s="1"/>
      <c r="I48" s="14"/>
      <c r="J48" s="6"/>
      <c r="K48" s="10"/>
    </row>
    <row r="49" spans="1:11" x14ac:dyDescent="0.25">
      <c r="A49" s="1"/>
      <c r="B49" s="6"/>
      <c r="C49" s="1"/>
      <c r="D49" s="3"/>
      <c r="E49" s="1"/>
      <c r="F49" s="1"/>
      <c r="G49" s="1"/>
      <c r="H49" s="1"/>
      <c r="I49" s="14"/>
      <c r="J49" s="6"/>
      <c r="K49" s="10"/>
    </row>
    <row r="50" spans="1:11" x14ac:dyDescent="0.25">
      <c r="A50" s="1"/>
      <c r="B50" s="6"/>
      <c r="C50" s="1"/>
      <c r="D50" s="3"/>
      <c r="E50" s="1"/>
      <c r="F50" s="1"/>
      <c r="G50" s="1"/>
      <c r="H50" s="1"/>
      <c r="I50" s="14"/>
      <c r="J50" s="6"/>
      <c r="K50" s="10"/>
    </row>
    <row r="51" spans="1:11" x14ac:dyDescent="0.25">
      <c r="A51" s="1"/>
      <c r="B51" s="6"/>
      <c r="C51" s="1"/>
      <c r="D51" s="3"/>
      <c r="E51" s="1"/>
      <c r="F51" s="1"/>
      <c r="G51" s="1"/>
      <c r="H51" s="1"/>
      <c r="I51" s="14"/>
      <c r="J51" s="6"/>
      <c r="K51" s="10"/>
    </row>
    <row r="52" spans="1:11" x14ac:dyDescent="0.25">
      <c r="A52" s="1"/>
      <c r="B52" s="6"/>
      <c r="C52" s="1"/>
      <c r="D52" s="3"/>
      <c r="E52" s="1"/>
      <c r="F52" s="1"/>
      <c r="G52" s="1"/>
      <c r="H52" s="1"/>
      <c r="I52" s="14"/>
      <c r="J52" s="6"/>
      <c r="K52" s="10"/>
    </row>
    <row r="53" spans="1:11" x14ac:dyDescent="0.25">
      <c r="A53" s="1"/>
      <c r="B53" s="6"/>
      <c r="C53" s="1"/>
      <c r="D53" s="3"/>
      <c r="E53" s="1"/>
      <c r="F53" s="1"/>
      <c r="G53" s="1"/>
      <c r="H53" s="1"/>
      <c r="I53" s="14"/>
      <c r="J53" s="6"/>
      <c r="K53" s="10"/>
    </row>
    <row r="54" spans="1:11" x14ac:dyDescent="0.25">
      <c r="A54" s="1"/>
      <c r="B54" s="6"/>
      <c r="C54" s="1"/>
      <c r="D54" s="3"/>
      <c r="E54" s="1"/>
      <c r="F54" s="1"/>
      <c r="G54" s="1"/>
      <c r="H54" s="1"/>
      <c r="I54" s="14"/>
      <c r="J54" s="6"/>
      <c r="K54" s="10"/>
    </row>
    <row r="55" spans="1:11" x14ac:dyDescent="0.25">
      <c r="A55" s="1"/>
      <c r="B55" s="6"/>
      <c r="C55" s="1"/>
      <c r="D55" s="3"/>
      <c r="E55" s="1"/>
      <c r="F55" s="1"/>
      <c r="G55" s="1"/>
      <c r="H55" s="1"/>
      <c r="I55" s="14"/>
      <c r="J55" s="6"/>
      <c r="K55" s="10"/>
    </row>
    <row r="56" spans="1:11" x14ac:dyDescent="0.25">
      <c r="A56" s="1"/>
      <c r="B56" s="6"/>
      <c r="C56" s="1"/>
      <c r="D56" s="3"/>
      <c r="E56" s="1"/>
      <c r="F56" s="1"/>
      <c r="G56" s="1"/>
      <c r="H56" s="1"/>
      <c r="I56" s="14"/>
      <c r="J56" s="6"/>
      <c r="K56" s="10"/>
    </row>
    <row r="57" spans="1:11" x14ac:dyDescent="0.25">
      <c r="A57" s="1"/>
      <c r="B57" s="6"/>
      <c r="C57" s="1"/>
      <c r="D57" s="3"/>
      <c r="E57" s="1"/>
      <c r="F57" s="1"/>
      <c r="G57" s="1"/>
      <c r="H57" s="1"/>
      <c r="I57" s="14"/>
      <c r="J57" s="6"/>
      <c r="K57" s="10"/>
    </row>
    <row r="58" spans="1:11" x14ac:dyDescent="0.25">
      <c r="A58" s="1"/>
      <c r="B58" s="6"/>
      <c r="C58" s="1"/>
      <c r="D58" s="3"/>
      <c r="E58" s="1"/>
      <c r="F58" s="1"/>
      <c r="G58" s="1"/>
      <c r="H58" s="1"/>
      <c r="I58" s="14"/>
      <c r="J58" s="6"/>
      <c r="K58" s="10"/>
    </row>
    <row r="59" spans="1:11" x14ac:dyDescent="0.25">
      <c r="A59" s="1"/>
      <c r="B59" s="6"/>
      <c r="C59" s="1"/>
      <c r="D59" s="3"/>
      <c r="E59" s="1"/>
      <c r="F59" s="1"/>
      <c r="G59" s="1"/>
      <c r="H59" s="1"/>
      <c r="I59" s="14"/>
      <c r="J59" s="6"/>
      <c r="K59" s="10"/>
    </row>
    <row r="60" spans="1:11" x14ac:dyDescent="0.25">
      <c r="A60" s="1"/>
      <c r="B60" s="6"/>
      <c r="C60" s="1"/>
      <c r="D60" s="3"/>
      <c r="E60" s="1"/>
      <c r="F60" s="1"/>
      <c r="G60" s="1"/>
      <c r="H60" s="1"/>
      <c r="I60" s="14"/>
      <c r="J60" s="6"/>
      <c r="K60" s="10"/>
    </row>
    <row r="61" spans="1:11" x14ac:dyDescent="0.25">
      <c r="A61" s="1"/>
      <c r="B61" s="6"/>
      <c r="C61" s="1"/>
      <c r="D61" s="3"/>
      <c r="E61" s="1"/>
      <c r="F61" s="1"/>
      <c r="G61" s="1"/>
      <c r="H61" s="1"/>
      <c r="I61" s="14"/>
      <c r="J61" s="6"/>
      <c r="K61" s="10"/>
    </row>
    <row r="62" spans="1:11" x14ac:dyDescent="0.25">
      <c r="A62" s="1"/>
      <c r="B62" s="6"/>
      <c r="C62" s="1"/>
      <c r="D62" s="3"/>
      <c r="E62" s="1"/>
      <c r="F62" s="1"/>
      <c r="G62" s="1"/>
      <c r="H62" s="1"/>
      <c r="I62" s="14"/>
      <c r="J62" s="6"/>
      <c r="K62" s="10"/>
    </row>
    <row r="63" spans="1:11" x14ac:dyDescent="0.25">
      <c r="A63" s="1"/>
      <c r="B63" s="6"/>
      <c r="C63" s="1"/>
      <c r="D63" s="3"/>
      <c r="E63" s="1"/>
      <c r="F63" s="1"/>
      <c r="G63" s="1"/>
      <c r="H63" s="1"/>
      <c r="I63" s="14"/>
      <c r="J63" s="6"/>
      <c r="K63" s="10"/>
    </row>
    <row r="64" spans="1:11" x14ac:dyDescent="0.25">
      <c r="A64" s="1"/>
      <c r="B64" s="6"/>
      <c r="C64" s="1"/>
      <c r="D64" s="3"/>
      <c r="E64" s="1"/>
      <c r="F64" s="1"/>
      <c r="G64" s="1"/>
      <c r="H64" s="1"/>
      <c r="I64" s="14"/>
      <c r="J64" s="6"/>
      <c r="K64" s="10"/>
    </row>
    <row r="65" spans="1:11" x14ac:dyDescent="0.25">
      <c r="A65" s="1"/>
      <c r="B65" s="6"/>
      <c r="C65" s="1"/>
      <c r="D65" s="3"/>
      <c r="E65" s="1"/>
      <c r="F65" s="1"/>
      <c r="G65" s="1"/>
      <c r="H65" s="1"/>
      <c r="I65" s="14"/>
      <c r="J65" s="6"/>
      <c r="K65" s="10"/>
    </row>
    <row r="66" spans="1:11" x14ac:dyDescent="0.25">
      <c r="A66" s="1"/>
      <c r="B66" s="6"/>
      <c r="C66" s="1"/>
      <c r="D66" s="3"/>
      <c r="E66" s="1"/>
      <c r="F66" s="1"/>
      <c r="G66" s="1"/>
      <c r="H66" s="1"/>
      <c r="I66" s="14"/>
      <c r="J66" s="6"/>
      <c r="K66" s="10"/>
    </row>
    <row r="67" spans="1:11" x14ac:dyDescent="0.25">
      <c r="A67" s="1"/>
      <c r="B67" s="6"/>
      <c r="C67" s="1"/>
      <c r="D67" s="3"/>
      <c r="E67" s="1"/>
      <c r="F67" s="1"/>
      <c r="G67" s="1"/>
      <c r="H67" s="1"/>
      <c r="I67" s="14"/>
      <c r="J67" s="6"/>
      <c r="K67" s="10"/>
    </row>
    <row r="68" spans="1:11" x14ac:dyDescent="0.25">
      <c r="A68" s="1"/>
      <c r="B68" s="6"/>
      <c r="C68" s="1"/>
      <c r="D68" s="3"/>
      <c r="E68" s="1"/>
      <c r="F68" s="1"/>
      <c r="G68" s="1"/>
      <c r="H68" s="1"/>
      <c r="I68" s="14"/>
      <c r="J68" s="6"/>
      <c r="K68" s="10"/>
    </row>
    <row r="69" spans="1:11" x14ac:dyDescent="0.25">
      <c r="A69" s="1"/>
      <c r="B69" s="6"/>
      <c r="C69" s="1"/>
      <c r="D69" s="3"/>
      <c r="E69" s="1"/>
      <c r="F69" s="1"/>
      <c r="G69" s="1"/>
      <c r="H69" s="1"/>
      <c r="I69" s="14"/>
      <c r="J69" s="6"/>
      <c r="K69" s="10"/>
    </row>
    <row r="70" spans="1:11" x14ac:dyDescent="0.25">
      <c r="A70" s="1"/>
      <c r="B70" s="6"/>
      <c r="C70" s="1"/>
      <c r="D70" s="3"/>
      <c r="E70" s="1"/>
      <c r="F70" s="1"/>
      <c r="G70" s="1"/>
      <c r="H70" s="1"/>
      <c r="I70" s="14"/>
      <c r="J70" s="6"/>
      <c r="K70" s="10"/>
    </row>
    <row r="71" spans="1:11" x14ac:dyDescent="0.25">
      <c r="A71" s="1"/>
      <c r="B71" s="6"/>
      <c r="C71" s="1"/>
      <c r="D71" s="3"/>
      <c r="E71" s="1"/>
      <c r="F71" s="1"/>
      <c r="G71" s="1"/>
      <c r="H71" s="1"/>
      <c r="I71" s="14"/>
      <c r="J71" s="6"/>
      <c r="K71" s="10"/>
    </row>
    <row r="72" spans="1:11" x14ac:dyDescent="0.25">
      <c r="A72" s="1"/>
      <c r="B72" s="6"/>
      <c r="C72" s="1"/>
      <c r="D72" s="3"/>
      <c r="E72" s="1"/>
      <c r="F72" s="1"/>
      <c r="G72" s="1"/>
      <c r="H72" s="1"/>
      <c r="I72" s="14"/>
      <c r="J72" s="6"/>
      <c r="K72" s="10"/>
    </row>
    <row r="73" spans="1:11" x14ac:dyDescent="0.25">
      <c r="A73" s="1"/>
      <c r="B73" s="6"/>
      <c r="C73" s="1"/>
      <c r="D73" s="3"/>
      <c r="E73" s="1"/>
      <c r="F73" s="1"/>
      <c r="G73" s="1"/>
      <c r="H73" s="1"/>
      <c r="I73" s="14"/>
      <c r="J73" s="6"/>
      <c r="K73" s="10"/>
    </row>
    <row r="74" spans="1:11" x14ac:dyDescent="0.25">
      <c r="A74" s="1"/>
      <c r="B74" s="6"/>
      <c r="C74" s="1"/>
      <c r="D74" s="3"/>
      <c r="E74" s="1"/>
      <c r="F74" s="1"/>
      <c r="G74" s="1"/>
      <c r="H74" s="1"/>
      <c r="I74" s="14"/>
      <c r="J74" s="6"/>
      <c r="K74" s="10"/>
    </row>
    <row r="75" spans="1:11" x14ac:dyDescent="0.25">
      <c r="A75" s="1"/>
      <c r="B75" s="6"/>
      <c r="C75" s="1"/>
      <c r="D75" s="3"/>
      <c r="E75" s="1"/>
      <c r="F75" s="1"/>
      <c r="G75" s="1"/>
      <c r="H75" s="1"/>
      <c r="I75" s="14"/>
      <c r="J75" s="6"/>
      <c r="K75" s="10"/>
    </row>
    <row r="76" spans="1:11" x14ac:dyDescent="0.25">
      <c r="A76" s="1"/>
      <c r="B76" s="6"/>
      <c r="C76" s="1"/>
      <c r="D76" s="3"/>
      <c r="E76" s="1"/>
      <c r="F76" s="1"/>
      <c r="G76" s="1"/>
      <c r="H76" s="1"/>
      <c r="I76" s="14"/>
      <c r="J76" s="6"/>
      <c r="K76" s="10"/>
    </row>
    <row r="77" spans="1:11" x14ac:dyDescent="0.25">
      <c r="A77" s="1"/>
      <c r="B77" s="6"/>
      <c r="C77" s="1"/>
      <c r="D77" s="3"/>
      <c r="E77" s="1"/>
      <c r="F77" s="1"/>
      <c r="G77" s="1"/>
      <c r="H77" s="1"/>
      <c r="I77" s="14"/>
      <c r="J77" s="6"/>
      <c r="K77" s="10"/>
    </row>
    <row r="78" spans="1:11" x14ac:dyDescent="0.25">
      <c r="A78" s="1"/>
      <c r="B78" s="6"/>
      <c r="C78" s="1"/>
      <c r="D78" s="3"/>
      <c r="E78" s="1"/>
      <c r="F78" s="1"/>
      <c r="G78" s="1"/>
      <c r="H78" s="1"/>
      <c r="I78" s="14"/>
      <c r="J78" s="6"/>
      <c r="K78" s="10"/>
    </row>
    <row r="79" spans="1:11" x14ac:dyDescent="0.25">
      <c r="A79" s="1"/>
      <c r="B79" s="6"/>
      <c r="C79" s="1"/>
      <c r="D79" s="3"/>
      <c r="E79" s="1"/>
      <c r="F79" s="1"/>
      <c r="G79" s="1"/>
      <c r="H79" s="1"/>
      <c r="I79" s="14"/>
      <c r="J79" s="6"/>
      <c r="K79" s="10"/>
    </row>
    <row r="80" spans="1:11" x14ac:dyDescent="0.25">
      <c r="A80" s="1"/>
      <c r="B80" s="6"/>
      <c r="C80" s="1"/>
      <c r="D80" s="3"/>
      <c r="E80" s="1"/>
      <c r="F80" s="1"/>
      <c r="G80" s="1"/>
      <c r="H80" s="1"/>
      <c r="I80" s="14"/>
      <c r="J80" s="6"/>
      <c r="K80" s="10"/>
    </row>
    <row r="81" spans="1:11" x14ac:dyDescent="0.25">
      <c r="A81" s="1"/>
      <c r="B81" s="6"/>
      <c r="C81" s="1"/>
      <c r="D81" s="3"/>
      <c r="E81" s="1"/>
      <c r="F81" s="1"/>
      <c r="G81" s="1"/>
      <c r="H81" s="1"/>
      <c r="I81" s="14"/>
      <c r="J81" s="6"/>
      <c r="K81" s="10"/>
    </row>
    <row r="82" spans="1:11" x14ac:dyDescent="0.25">
      <c r="A82" s="1"/>
      <c r="B82" s="6"/>
      <c r="C82" s="1"/>
      <c r="D82" s="3"/>
      <c r="E82" s="1"/>
      <c r="F82" s="1"/>
      <c r="G82" s="1"/>
      <c r="H82" s="1"/>
      <c r="I82" s="14"/>
      <c r="J82" s="6"/>
      <c r="K82" s="10"/>
    </row>
    <row r="83" spans="1:11" x14ac:dyDescent="0.25">
      <c r="A83" s="1"/>
      <c r="B83" s="6"/>
      <c r="C83" s="1"/>
      <c r="D83" s="3"/>
      <c r="E83" s="1"/>
      <c r="F83" s="1"/>
      <c r="G83" s="1"/>
      <c r="H83" s="1"/>
      <c r="I83" s="14"/>
      <c r="J83" s="6"/>
      <c r="K83" s="10"/>
    </row>
    <row r="84" spans="1:11" x14ac:dyDescent="0.25">
      <c r="A84" s="1"/>
      <c r="B84" s="6"/>
      <c r="C84" s="1"/>
      <c r="D84" s="3"/>
      <c r="E84" s="1"/>
      <c r="F84" s="1"/>
      <c r="G84" s="1"/>
      <c r="H84" s="1"/>
      <c r="I84" s="14"/>
      <c r="J84" s="6"/>
      <c r="K84" s="10"/>
    </row>
    <row r="85" spans="1:11" x14ac:dyDescent="0.25">
      <c r="A85" s="1"/>
      <c r="B85" s="6"/>
      <c r="C85" s="1"/>
      <c r="D85" s="3"/>
      <c r="E85" s="1"/>
      <c r="F85" s="1"/>
      <c r="G85" s="1"/>
      <c r="H85" s="1"/>
      <c r="I85" s="14"/>
      <c r="J85" s="6"/>
      <c r="K85" s="10"/>
    </row>
    <row r="86" spans="1:11" x14ac:dyDescent="0.25">
      <c r="A86" s="1"/>
      <c r="B86" s="6"/>
      <c r="C86" s="1"/>
      <c r="D86" s="3"/>
      <c r="E86" s="1"/>
      <c r="F86" s="1"/>
      <c r="G86" s="1"/>
      <c r="H86" s="1"/>
      <c r="I86" s="14"/>
      <c r="J86" s="6"/>
      <c r="K86" s="10"/>
    </row>
    <row r="87" spans="1:11" x14ac:dyDescent="0.25">
      <c r="A87" s="1"/>
      <c r="B87" s="6"/>
      <c r="C87" s="1"/>
      <c r="D87" s="3"/>
      <c r="E87" s="1"/>
      <c r="F87" s="1"/>
      <c r="G87" s="1"/>
      <c r="H87" s="1"/>
      <c r="I87" s="14"/>
      <c r="J87" s="6"/>
      <c r="K87" s="10"/>
    </row>
    <row r="88" spans="1:11" x14ac:dyDescent="0.25">
      <c r="A88" s="1"/>
      <c r="B88" s="6"/>
      <c r="C88" s="1"/>
      <c r="D88" s="3"/>
      <c r="E88" s="1"/>
      <c r="F88" s="1"/>
      <c r="G88" s="1"/>
      <c r="H88" s="1"/>
      <c r="I88" s="14"/>
      <c r="J88" s="6"/>
      <c r="K88" s="10"/>
    </row>
    <row r="89" spans="1:11" x14ac:dyDescent="0.25">
      <c r="A89" s="1"/>
      <c r="B89" s="6"/>
      <c r="C89" s="1"/>
      <c r="D89" s="3"/>
      <c r="E89" s="1"/>
      <c r="F89" s="1"/>
      <c r="G89" s="1"/>
      <c r="H89" s="1"/>
      <c r="I89" s="14"/>
      <c r="J89" s="6"/>
      <c r="K89" s="10"/>
    </row>
    <row r="90" spans="1:11" x14ac:dyDescent="0.25">
      <c r="A90" s="1"/>
      <c r="B90" s="6"/>
      <c r="C90" s="1"/>
      <c r="D90" s="3"/>
      <c r="E90" s="1"/>
      <c r="F90" s="1"/>
      <c r="G90" s="1"/>
      <c r="H90" s="1"/>
      <c r="I90" s="14"/>
      <c r="J90" s="6"/>
      <c r="K90" s="10"/>
    </row>
    <row r="91" spans="1:11" x14ac:dyDescent="0.25">
      <c r="A91" s="1"/>
      <c r="B91" s="6"/>
      <c r="C91" s="1"/>
      <c r="D91" s="3"/>
      <c r="E91" s="1"/>
      <c r="F91" s="1"/>
      <c r="G91" s="1"/>
      <c r="H91" s="1"/>
      <c r="I91" s="14"/>
      <c r="J91" s="6"/>
      <c r="K91" s="10"/>
    </row>
    <row r="92" spans="1:11" x14ac:dyDescent="0.25">
      <c r="A92" s="1"/>
      <c r="B92" s="6"/>
      <c r="C92" s="1"/>
      <c r="D92" s="3"/>
      <c r="E92" s="1"/>
      <c r="F92" s="1"/>
      <c r="G92" s="1"/>
      <c r="H92" s="1"/>
      <c r="I92" s="14"/>
      <c r="J92" s="6"/>
      <c r="K92" s="10"/>
    </row>
    <row r="93" spans="1:11" x14ac:dyDescent="0.25">
      <c r="A93" s="1"/>
      <c r="B93" s="6"/>
      <c r="C93" s="1"/>
      <c r="D93" s="3"/>
      <c r="E93" s="1"/>
      <c r="F93" s="1"/>
      <c r="G93" s="1"/>
      <c r="H93" s="1"/>
      <c r="I93" s="14"/>
      <c r="J93" s="6"/>
      <c r="K93" s="10"/>
    </row>
    <row r="94" spans="1:11" x14ac:dyDescent="0.25">
      <c r="A94" s="1"/>
      <c r="B94" s="6"/>
      <c r="C94" s="1"/>
      <c r="D94" s="3"/>
      <c r="E94" s="1"/>
      <c r="F94" s="1"/>
      <c r="G94" s="1"/>
      <c r="H94" s="1"/>
      <c r="I94" s="14"/>
      <c r="J94" s="6"/>
      <c r="K94" s="10"/>
    </row>
    <row r="95" spans="1:11" x14ac:dyDescent="0.25">
      <c r="A95" s="1"/>
      <c r="B95" s="6"/>
      <c r="C95" s="1"/>
      <c r="D95" s="3"/>
      <c r="E95" s="1"/>
      <c r="F95" s="1"/>
      <c r="G95" s="1"/>
      <c r="H95" s="1"/>
      <c r="I95" s="14"/>
      <c r="J95" s="6"/>
      <c r="K95" s="10"/>
    </row>
    <row r="96" spans="1:11" x14ac:dyDescent="0.25">
      <c r="A96" s="1"/>
      <c r="B96" s="6"/>
      <c r="C96" s="1"/>
      <c r="D96" s="3"/>
      <c r="E96" s="1"/>
      <c r="F96" s="1"/>
      <c r="G96" s="1"/>
      <c r="H96" s="1"/>
      <c r="I96" s="14"/>
      <c r="J96" s="6"/>
      <c r="K96" s="10"/>
    </row>
    <row r="97" spans="1:11" x14ac:dyDescent="0.25">
      <c r="A97" s="1"/>
      <c r="B97" s="6"/>
      <c r="C97" s="1"/>
      <c r="D97" s="3"/>
      <c r="E97" s="1"/>
      <c r="F97" s="1"/>
      <c r="G97" s="1"/>
      <c r="H97" s="1"/>
      <c r="I97" s="14"/>
      <c r="J97" s="6"/>
      <c r="K97" s="10"/>
    </row>
    <row r="98" spans="1:11" x14ac:dyDescent="0.25">
      <c r="A98" s="1"/>
      <c r="B98" s="6"/>
      <c r="C98" s="1"/>
      <c r="D98" s="3"/>
      <c r="E98" s="1"/>
      <c r="F98" s="1"/>
      <c r="G98" s="1"/>
      <c r="H98" s="1"/>
      <c r="I98" s="14"/>
      <c r="J98" s="6"/>
      <c r="K98" s="10"/>
    </row>
    <row r="99" spans="1:11" x14ac:dyDescent="0.25">
      <c r="A99" s="1"/>
      <c r="B99" s="6"/>
      <c r="C99" s="1"/>
      <c r="D99" s="3"/>
      <c r="E99" s="1"/>
      <c r="F99" s="1"/>
      <c r="G99" s="1"/>
      <c r="H99" s="1"/>
      <c r="I99" s="14"/>
      <c r="J99" s="6"/>
      <c r="K99" s="10"/>
    </row>
    <row r="100" spans="1:11" x14ac:dyDescent="0.25">
      <c r="A100" s="1"/>
      <c r="B100" s="6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 x14ac:dyDescent="0.25">
      <c r="A101" s="1"/>
      <c r="B101" s="6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 x14ac:dyDescent="0.25">
      <c r="A102" s="1"/>
      <c r="B102" s="6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 x14ac:dyDescent="0.25">
      <c r="A103" s="1"/>
      <c r="B103" s="6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 x14ac:dyDescent="0.25">
      <c r="A104" s="1"/>
      <c r="B104" s="6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 x14ac:dyDescent="0.25">
      <c r="A105" s="1"/>
      <c r="B105" s="6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 x14ac:dyDescent="0.25">
      <c r="A106" s="1"/>
      <c r="B106" s="6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 x14ac:dyDescent="0.25">
      <c r="A107" s="1"/>
      <c r="B107" s="6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 x14ac:dyDescent="0.25">
      <c r="A108" s="1"/>
      <c r="B108" s="6"/>
      <c r="C108" s="1"/>
      <c r="D108" s="3"/>
      <c r="E108" s="1"/>
      <c r="F108" s="1"/>
      <c r="G108" s="1"/>
      <c r="H108" s="1"/>
      <c r="I108" s="14"/>
      <c r="J108" s="6"/>
      <c r="K108" s="10"/>
    </row>
    <row r="109" spans="1:11" x14ac:dyDescent="0.25">
      <c r="A109" s="1"/>
      <c r="B109" s="6"/>
      <c r="C109" s="1"/>
      <c r="D109" s="3"/>
      <c r="E109" s="1"/>
      <c r="F109" s="1"/>
      <c r="G109" s="1"/>
      <c r="H109" s="1"/>
      <c r="I109" s="14"/>
      <c r="J109" s="6"/>
      <c r="K109" s="10"/>
    </row>
    <row r="110" spans="1:11" x14ac:dyDescent="0.25">
      <c r="A110" s="1"/>
      <c r="B110" s="6"/>
      <c r="C110" s="1"/>
      <c r="D110" s="3"/>
      <c r="E110" s="1"/>
      <c r="F110" s="1"/>
      <c r="G110" s="1"/>
      <c r="H110" s="1"/>
      <c r="I110" s="14"/>
      <c r="J110" s="6"/>
      <c r="K110" s="10"/>
    </row>
    <row r="111" spans="1:11" x14ac:dyDescent="0.25">
      <c r="A111" s="1"/>
      <c r="B111" s="6"/>
      <c r="C111" s="1"/>
      <c r="D111" s="3"/>
      <c r="E111" s="1"/>
      <c r="F111" s="1"/>
      <c r="G111" s="1"/>
      <c r="H111" s="1"/>
      <c r="I111" s="14"/>
      <c r="J111" s="6"/>
      <c r="K111" s="10"/>
    </row>
    <row r="112" spans="1:11" x14ac:dyDescent="0.25">
      <c r="A112" s="1"/>
      <c r="B112" s="6"/>
      <c r="C112" s="1"/>
      <c r="D112" s="3"/>
      <c r="E112" s="1"/>
      <c r="F112" s="1"/>
      <c r="G112" s="1"/>
      <c r="H112" s="1"/>
      <c r="I112" s="14"/>
      <c r="J112" s="6"/>
      <c r="K112" s="10"/>
    </row>
    <row r="113" spans="1:11" x14ac:dyDescent="0.25">
      <c r="A113" s="2"/>
      <c r="B113" s="7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 x14ac:dyDescent="0.25">
      <c r="A114" s="2"/>
      <c r="B114" s="7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 x14ac:dyDescent="0.25">
      <c r="A115" s="2"/>
      <c r="B115" s="7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 x14ac:dyDescent="0.25">
      <c r="A116" s="2"/>
      <c r="B116" s="7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 x14ac:dyDescent="0.25">
      <c r="A117" s="2"/>
      <c r="B117" s="7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 x14ac:dyDescent="0.25">
      <c r="A118" s="2"/>
      <c r="B118" s="7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 x14ac:dyDescent="0.25">
      <c r="A119" s="2"/>
      <c r="B119" s="7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 x14ac:dyDescent="0.25">
      <c r="A120" s="2"/>
      <c r="B120" s="7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 x14ac:dyDescent="0.25">
      <c r="A121" s="2"/>
      <c r="B121" s="7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 x14ac:dyDescent="0.25">
      <c r="A122" s="2"/>
      <c r="B122" s="7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 x14ac:dyDescent="0.25">
      <c r="A123" s="2"/>
      <c r="B123" s="7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 x14ac:dyDescent="0.25">
      <c r="A124" s="2"/>
      <c r="B124" s="7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 x14ac:dyDescent="0.25">
      <c r="A125" s="2"/>
      <c r="B125" s="7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 x14ac:dyDescent="0.25">
      <c r="A126" s="2"/>
      <c r="B126" s="7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 x14ac:dyDescent="0.25">
      <c r="A127" s="2"/>
      <c r="B127" s="7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 x14ac:dyDescent="0.25">
      <c r="A128" s="2"/>
      <c r="B128" s="7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 x14ac:dyDescent="0.25">
      <c r="A129" s="2"/>
      <c r="B129" s="7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 x14ac:dyDescent="0.25">
      <c r="A130" s="2"/>
      <c r="B130" s="7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 x14ac:dyDescent="0.25">
      <c r="A131" s="2"/>
      <c r="B131" s="7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 x14ac:dyDescent="0.25">
      <c r="A132" s="2"/>
      <c r="B132" s="7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 x14ac:dyDescent="0.25">
      <c r="A133" s="2"/>
      <c r="B133" s="7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 x14ac:dyDescent="0.25">
      <c r="A134" s="2"/>
      <c r="B134" s="7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 x14ac:dyDescent="0.25">
      <c r="A135" s="2"/>
      <c r="B135" s="7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 x14ac:dyDescent="0.25">
      <c r="A136" s="2"/>
      <c r="B136" s="7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 x14ac:dyDescent="0.25">
      <c r="A137" s="2"/>
      <c r="B137" s="7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 x14ac:dyDescent="0.25">
      <c r="A138" s="2"/>
      <c r="B138" s="7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 x14ac:dyDescent="0.25">
      <c r="A139" s="2"/>
      <c r="B139" s="7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 x14ac:dyDescent="0.25">
      <c r="A140" s="2"/>
      <c r="B140" s="7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 x14ac:dyDescent="0.25">
      <c r="A141" s="2"/>
      <c r="B141" s="7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 x14ac:dyDescent="0.25">
      <c r="A142" s="2"/>
      <c r="B142" s="7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 x14ac:dyDescent="0.25">
      <c r="A143" s="2"/>
      <c r="B143" s="7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 x14ac:dyDescent="0.25">
      <c r="A144" s="2"/>
      <c r="B144" s="7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 x14ac:dyDescent="0.25">
      <c r="A145" s="2"/>
      <c r="B145" s="7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 x14ac:dyDescent="0.25">
      <c r="A146" s="2"/>
      <c r="B146" s="7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 x14ac:dyDescent="0.25">
      <c r="A147" s="2"/>
      <c r="B147" s="7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 x14ac:dyDescent="0.25">
      <c r="A148" s="2"/>
      <c r="B148" s="7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 x14ac:dyDescent="0.25">
      <c r="A149" s="2"/>
      <c r="B149" s="7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 x14ac:dyDescent="0.25">
      <c r="A150" s="2"/>
      <c r="B150" s="7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 x14ac:dyDescent="0.25">
      <c r="A151" s="2"/>
      <c r="B151" s="7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 x14ac:dyDescent="0.25">
      <c r="A152" s="2"/>
      <c r="B152" s="7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 x14ac:dyDescent="0.25">
      <c r="A153" s="2"/>
      <c r="B153" s="7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 x14ac:dyDescent="0.25">
      <c r="A154" s="2"/>
      <c r="B154" s="7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 x14ac:dyDescent="0.25">
      <c r="A155" s="2"/>
      <c r="B155" s="7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 x14ac:dyDescent="0.25">
      <c r="A156" s="2"/>
      <c r="B156" s="7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 x14ac:dyDescent="0.25">
      <c r="A157" s="2"/>
      <c r="B157" s="7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 x14ac:dyDescent="0.25">
      <c r="A158" s="2"/>
      <c r="B158" s="7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 x14ac:dyDescent="0.25">
      <c r="A159" s="2"/>
      <c r="B159" s="7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 x14ac:dyDescent="0.25">
      <c r="A160" s="2"/>
      <c r="B160" s="7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 x14ac:dyDescent="0.25">
      <c r="A161" s="2"/>
      <c r="B161" s="7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 x14ac:dyDescent="0.25">
      <c r="A162" s="2"/>
      <c r="B162" s="7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 x14ac:dyDescent="0.25">
      <c r="A163" s="2"/>
      <c r="B163" s="7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 x14ac:dyDescent="0.25">
      <c r="A164" s="2"/>
      <c r="B164" s="7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 x14ac:dyDescent="0.25">
      <c r="A165" s="2"/>
      <c r="B165" s="7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 x14ac:dyDescent="0.25">
      <c r="A166" s="2"/>
      <c r="B166" s="7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 x14ac:dyDescent="0.25">
      <c r="A167" s="2"/>
      <c r="B167" s="7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 x14ac:dyDescent="0.25">
      <c r="A168" s="2"/>
      <c r="B168" s="7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 x14ac:dyDescent="0.25">
      <c r="A169" s="2"/>
      <c r="B169" s="7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 x14ac:dyDescent="0.25">
      <c r="A170" s="2"/>
      <c r="B170" s="7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 x14ac:dyDescent="0.25">
      <c r="A171" s="2"/>
      <c r="B171" s="7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 x14ac:dyDescent="0.25">
      <c r="A172" s="2"/>
      <c r="B172" s="7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 x14ac:dyDescent="0.25">
      <c r="A173" s="2"/>
      <c r="B173" s="7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 x14ac:dyDescent="0.25">
      <c r="A174" s="2"/>
      <c r="B174" s="7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 x14ac:dyDescent="0.25">
      <c r="A175" s="2"/>
      <c r="B175" s="7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 x14ac:dyDescent="0.25">
      <c r="A176" s="2"/>
      <c r="B176" s="7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 x14ac:dyDescent="0.25">
      <c r="A177" s="2"/>
      <c r="B177" s="7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 x14ac:dyDescent="0.25">
      <c r="A178" s="2"/>
      <c r="B178" s="7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 x14ac:dyDescent="0.25">
      <c r="A179" s="2"/>
      <c r="B179" s="7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 x14ac:dyDescent="0.25">
      <c r="A180" s="2"/>
      <c r="B180" s="7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 x14ac:dyDescent="0.25">
      <c r="A181" s="2"/>
      <c r="B181" s="7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 x14ac:dyDescent="0.25">
      <c r="A182" s="2"/>
      <c r="B182" s="7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 x14ac:dyDescent="0.25">
      <c r="A183" s="2"/>
      <c r="B183" s="7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 x14ac:dyDescent="0.25">
      <c r="A184" s="2"/>
      <c r="B184" s="7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 x14ac:dyDescent="0.25">
      <c r="A185" s="2"/>
      <c r="B185" s="7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 x14ac:dyDescent="0.25">
      <c r="A186" s="2"/>
      <c r="B186" s="7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 x14ac:dyDescent="0.25">
      <c r="A187" s="2"/>
      <c r="B187" s="7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 x14ac:dyDescent="0.25">
      <c r="A188" s="2"/>
      <c r="B188" s="7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 x14ac:dyDescent="0.25">
      <c r="A189" s="2"/>
      <c r="B189" s="7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 x14ac:dyDescent="0.25">
      <c r="A190" s="2"/>
      <c r="B190" s="7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 x14ac:dyDescent="0.25">
      <c r="A191" s="2"/>
      <c r="B191" s="7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 x14ac:dyDescent="0.25">
      <c r="A192" s="2"/>
      <c r="B192" s="7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 x14ac:dyDescent="0.25">
      <c r="A193" s="2"/>
      <c r="B193" s="7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 x14ac:dyDescent="0.25">
      <c r="A194" s="2"/>
      <c r="B194" s="7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 x14ac:dyDescent="0.25">
      <c r="A195" s="2"/>
      <c r="B195" s="7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 x14ac:dyDescent="0.25">
      <c r="A196" s="2"/>
      <c r="B196" s="7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 x14ac:dyDescent="0.25">
      <c r="A197" s="2"/>
      <c r="B197" s="7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 x14ac:dyDescent="0.25">
      <c r="A198" s="2"/>
      <c r="B198" s="7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 x14ac:dyDescent="0.25">
      <c r="A199" s="2"/>
      <c r="B199" s="7"/>
      <c r="C199" s="2"/>
      <c r="D199" s="4"/>
      <c r="E199" s="2"/>
      <c r="F199" s="2"/>
      <c r="G199" s="2"/>
      <c r="H199" s="2"/>
      <c r="I199" s="15"/>
      <c r="J199" s="7"/>
      <c r="K199" s="11"/>
    </row>
    <row r="200" spans="1:12" x14ac:dyDescent="0.25">
      <c r="A200" s="2"/>
      <c r="B200" s="7"/>
      <c r="C200" s="2"/>
      <c r="D200" s="4"/>
      <c r="E200" s="2"/>
      <c r="F200" s="2"/>
      <c r="G200" s="2"/>
      <c r="H200" s="2"/>
      <c r="I200" s="15"/>
      <c r="J200" s="7"/>
      <c r="K200" s="11"/>
    </row>
    <row r="201" spans="1:12" x14ac:dyDescent="0.25">
      <c r="A201" s="2"/>
      <c r="B201" s="7"/>
      <c r="C201" s="2"/>
      <c r="D201" s="4"/>
      <c r="E201" s="2"/>
      <c r="F201" s="2"/>
      <c r="G201" s="2"/>
      <c r="H201" s="2"/>
      <c r="I201" s="15"/>
      <c r="J201" s="7"/>
      <c r="K201" s="11"/>
    </row>
    <row r="202" spans="1:12" x14ac:dyDescent="0.25">
      <c r="A202" s="2"/>
      <c r="B202" s="7"/>
      <c r="C202" s="2"/>
      <c r="D202" s="4"/>
      <c r="E202" s="2"/>
      <c r="F202" s="2"/>
      <c r="G202" s="2"/>
      <c r="H202" s="2"/>
      <c r="I202" s="15"/>
      <c r="J202" s="7"/>
      <c r="K202" s="11"/>
    </row>
    <row r="203" spans="1:12" x14ac:dyDescent="0.25">
      <c r="A203" s="2"/>
      <c r="B203" s="7"/>
      <c r="C203" s="2"/>
      <c r="D203" s="4"/>
      <c r="E203" s="2"/>
      <c r="F203" s="2"/>
      <c r="G203" s="2"/>
      <c r="H203" s="2"/>
      <c r="I203" s="15"/>
      <c r="J203" s="7"/>
      <c r="K203" s="11"/>
    </row>
    <row r="204" spans="1:12" x14ac:dyDescent="0.25">
      <c r="A204" s="2"/>
      <c r="B204" s="7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 x14ac:dyDescent="0.25">
      <c r="A205" s="2"/>
      <c r="B205" s="7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 x14ac:dyDescent="0.25">
      <c r="A206" s="2"/>
      <c r="B206" s="7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 x14ac:dyDescent="0.25">
      <c r="A207" s="2"/>
      <c r="B207" s="7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x14ac:dyDescent="0.25">
      <c r="A208" s="2"/>
      <c r="B208" s="7"/>
      <c r="C208" s="2"/>
      <c r="D208" s="4"/>
      <c r="E208" s="2"/>
      <c r="F208" s="2"/>
      <c r="G208" s="2"/>
      <c r="H208" s="2"/>
      <c r="I208" s="15"/>
      <c r="J208" s="7"/>
      <c r="K208" s="11"/>
      <c r="L208" s="2"/>
    </row>
    <row r="209" spans="1:12" x14ac:dyDescent="0.25">
      <c r="A209" s="2"/>
      <c r="B209" s="7"/>
      <c r="C209" s="2"/>
      <c r="D209" s="4"/>
      <c r="E209" s="2"/>
      <c r="F209" s="2"/>
      <c r="G209" s="2"/>
      <c r="H209" s="2"/>
      <c r="I209" s="15"/>
      <c r="J209" s="7"/>
      <c r="K209" s="11"/>
      <c r="L209" s="2"/>
    </row>
    <row r="210" spans="1:12" x14ac:dyDescent="0.25">
      <c r="A210" s="2"/>
      <c r="B210" s="7"/>
      <c r="C210" s="2"/>
      <c r="D210" s="4"/>
      <c r="E210" s="2"/>
      <c r="F210" s="2"/>
      <c r="G210" s="2"/>
      <c r="H210" s="2"/>
      <c r="I210" s="15"/>
      <c r="J210" s="7"/>
      <c r="K210" s="11"/>
      <c r="L210" s="2"/>
    </row>
    <row r="211" spans="1:12" x14ac:dyDescent="0.25">
      <c r="A211" s="2"/>
      <c r="B211" s="7"/>
      <c r="C211" s="2"/>
      <c r="D211" s="4"/>
      <c r="E211" s="2"/>
      <c r="F211" s="2"/>
      <c r="G211" s="2"/>
      <c r="H211" s="2"/>
      <c r="I211" s="15"/>
      <c r="J211" s="7"/>
      <c r="K211" s="11"/>
      <c r="L211" s="2"/>
    </row>
    <row r="212" spans="1:12" ht="15" customHeight="1" x14ac:dyDescent="0.25">
      <c r="A212" s="2"/>
      <c r="B212" s="7"/>
      <c r="C212" s="2"/>
      <c r="D212" s="4"/>
      <c r="E212" s="2"/>
      <c r="F212" s="2"/>
      <c r="G212" s="2"/>
      <c r="H212" s="2"/>
      <c r="I212" s="15"/>
      <c r="J212" s="7"/>
      <c r="K212" s="11"/>
      <c r="L212" s="2"/>
    </row>
    <row r="213" spans="1:12" ht="15" customHeight="1" x14ac:dyDescent="0.25">
      <c r="L213" s="2"/>
    </row>
    <row r="214" spans="1:12" ht="15.75" customHeight="1" x14ac:dyDescent="0.25">
      <c r="L214" s="2"/>
    </row>
    <row r="215" spans="1:12" x14ac:dyDescent="0.25">
      <c r="L215" s="2"/>
    </row>
    <row r="216" spans="1:12" x14ac:dyDescent="0.25">
      <c r="L216" s="2"/>
    </row>
    <row r="217" spans="1:12" x14ac:dyDescent="0.25">
      <c r="L217" s="2"/>
    </row>
    <row r="218" spans="1:12" x14ac:dyDescent="0.25">
      <c r="D218"/>
      <c r="I218" s="17"/>
      <c r="J218"/>
      <c r="K218" s="13"/>
      <c r="L218" s="2"/>
    </row>
    <row r="219" spans="1:12" x14ac:dyDescent="0.25">
      <c r="D219"/>
      <c r="I219" s="17"/>
      <c r="J219"/>
      <c r="K219" s="13"/>
      <c r="L219" s="2"/>
    </row>
    <row r="220" spans="1:12" x14ac:dyDescent="0.25">
      <c r="D220"/>
      <c r="I220" s="17"/>
      <c r="J220"/>
      <c r="K220" s="13"/>
      <c r="L220" s="2"/>
    </row>
    <row r="221" spans="1:12" x14ac:dyDescent="0.25">
      <c r="D221"/>
      <c r="I221" s="17"/>
      <c r="J221"/>
      <c r="K221" s="13"/>
      <c r="L221" s="2"/>
    </row>
    <row r="222" spans="1:12" x14ac:dyDescent="0.25">
      <c r="D222"/>
      <c r="I222" s="17"/>
      <c r="J222"/>
      <c r="K222" s="13"/>
      <c r="L222" s="2"/>
    </row>
    <row r="223" spans="1:12" x14ac:dyDescent="0.25">
      <c r="D223"/>
      <c r="I223" s="17"/>
      <c r="J223"/>
      <c r="K223" s="13"/>
      <c r="L223" s="2"/>
    </row>
    <row r="224" spans="1:12" x14ac:dyDescent="0.25">
      <c r="D224"/>
      <c r="I224" s="17"/>
      <c r="J224"/>
      <c r="K224" s="13"/>
      <c r="L224" s="2"/>
    </row>
    <row r="225" spans="4:12" x14ac:dyDescent="0.25">
      <c r="D225"/>
      <c r="I225" s="17"/>
      <c r="J225"/>
      <c r="K225" s="13"/>
      <c r="L225" s="2"/>
    </row>
    <row r="226" spans="4:12" x14ac:dyDescent="0.25">
      <c r="D226"/>
      <c r="I226" s="17"/>
      <c r="J226"/>
      <c r="K226" s="13"/>
      <c r="L226" s="2"/>
    </row>
    <row r="227" spans="4:12" x14ac:dyDescent="0.25">
      <c r="D227"/>
      <c r="I227" s="17"/>
      <c r="J227"/>
      <c r="K227" s="13"/>
      <c r="L227" s="2"/>
    </row>
    <row r="228" spans="4:12" x14ac:dyDescent="0.25">
      <c r="D228"/>
      <c r="I228" s="17"/>
      <c r="J228"/>
      <c r="K228" s="13"/>
      <c r="L228" s="2"/>
    </row>
    <row r="229" spans="4:12" x14ac:dyDescent="0.25">
      <c r="D229"/>
      <c r="I229" s="17"/>
      <c r="J229"/>
      <c r="K229" s="13"/>
      <c r="L229" s="2"/>
    </row>
    <row r="230" spans="4:12" x14ac:dyDescent="0.25">
      <c r="D230"/>
      <c r="I230" s="17"/>
      <c r="J230"/>
      <c r="K230" s="13"/>
      <c r="L230" s="2"/>
    </row>
    <row r="231" spans="4:12" x14ac:dyDescent="0.25">
      <c r="D231"/>
      <c r="I231" s="17"/>
      <c r="J231"/>
      <c r="K231" s="13"/>
      <c r="L231" s="2"/>
    </row>
    <row r="232" spans="4:12" x14ac:dyDescent="0.25">
      <c r="D232"/>
      <c r="I232" s="17"/>
      <c r="J232"/>
      <c r="K232" s="13"/>
      <c r="L232" s="2"/>
    </row>
    <row r="233" spans="4:12" x14ac:dyDescent="0.25">
      <c r="D233"/>
      <c r="I233" s="17"/>
      <c r="J233"/>
      <c r="K233" s="13"/>
      <c r="L233" s="2"/>
    </row>
    <row r="234" spans="4:12" x14ac:dyDescent="0.25">
      <c r="D234"/>
      <c r="I234" s="17"/>
      <c r="J234"/>
      <c r="K234" s="13"/>
      <c r="L234" s="2"/>
    </row>
    <row r="235" spans="4:12" x14ac:dyDescent="0.25">
      <c r="D235"/>
      <c r="I235" s="17"/>
      <c r="J235"/>
      <c r="K235" s="13"/>
      <c r="L235" s="2"/>
    </row>
    <row r="236" spans="4:12" x14ac:dyDescent="0.25">
      <c r="D236"/>
      <c r="I236" s="17"/>
      <c r="J236"/>
      <c r="K236" s="13"/>
      <c r="L236" s="2"/>
    </row>
    <row r="237" spans="4:12" x14ac:dyDescent="0.25">
      <c r="D237"/>
      <c r="I237" s="17"/>
      <c r="J237"/>
      <c r="K237" s="13"/>
      <c r="L237" s="2"/>
    </row>
    <row r="238" spans="4:12" x14ac:dyDescent="0.25">
      <c r="D238"/>
      <c r="I238" s="17"/>
      <c r="J238"/>
      <c r="K238" s="13"/>
      <c r="L238" s="2"/>
    </row>
    <row r="239" spans="4:12" x14ac:dyDescent="0.25">
      <c r="D239"/>
      <c r="I239" s="17"/>
      <c r="J239"/>
      <c r="K239" s="13"/>
      <c r="L239" s="2"/>
    </row>
    <row r="240" spans="4:12" x14ac:dyDescent="0.25">
      <c r="D240"/>
      <c r="I240" s="17"/>
      <c r="J240"/>
      <c r="K240" s="13"/>
      <c r="L240" s="2"/>
    </row>
    <row r="241" spans="4:12" x14ac:dyDescent="0.25">
      <c r="D241"/>
      <c r="I241" s="17"/>
      <c r="J241"/>
      <c r="K241" s="13"/>
      <c r="L241" s="2"/>
    </row>
    <row r="242" spans="4:12" x14ac:dyDescent="0.25">
      <c r="D242"/>
      <c r="I242" s="17"/>
      <c r="J242"/>
      <c r="K242" s="13"/>
      <c r="L242" s="2"/>
    </row>
    <row r="243" spans="4:12" x14ac:dyDescent="0.25">
      <c r="D243"/>
      <c r="I243" s="17"/>
      <c r="J243"/>
      <c r="K243" s="13"/>
      <c r="L243" s="2"/>
    </row>
    <row r="244" spans="4:12" x14ac:dyDescent="0.25">
      <c r="D244"/>
      <c r="I244" s="17"/>
      <c r="J244"/>
      <c r="K244" s="13"/>
      <c r="L244" s="2"/>
    </row>
    <row r="245" spans="4:12" x14ac:dyDescent="0.25">
      <c r="D245"/>
      <c r="I245" s="17"/>
      <c r="J245"/>
      <c r="K245" s="13"/>
      <c r="L245" s="2"/>
    </row>
    <row r="246" spans="4:12" x14ac:dyDescent="0.25">
      <c r="D246"/>
      <c r="I246" s="17"/>
      <c r="J246"/>
      <c r="K246" s="13"/>
      <c r="L246" s="2"/>
    </row>
    <row r="247" spans="4:12" x14ac:dyDescent="0.25">
      <c r="D247"/>
      <c r="I247" s="17"/>
      <c r="J247"/>
      <c r="K247" s="13"/>
      <c r="L247" s="2"/>
    </row>
    <row r="248" spans="4:12" x14ac:dyDescent="0.25">
      <c r="D248"/>
      <c r="I248" s="17"/>
      <c r="J248"/>
      <c r="K248" s="13"/>
      <c r="L248" s="2"/>
    </row>
    <row r="249" spans="4:12" x14ac:dyDescent="0.25">
      <c r="D249"/>
      <c r="I249" s="17"/>
      <c r="J249"/>
      <c r="K249" s="13"/>
      <c r="L249" s="2"/>
    </row>
    <row r="250" spans="4:12" x14ac:dyDescent="0.25">
      <c r="D250"/>
      <c r="I250" s="17"/>
      <c r="J250"/>
      <c r="K250" s="13"/>
      <c r="L250" s="2"/>
    </row>
    <row r="251" spans="4:12" x14ac:dyDescent="0.25">
      <c r="D251"/>
      <c r="I251" s="17"/>
      <c r="J251"/>
      <c r="K251" s="13"/>
      <c r="L251" s="2"/>
    </row>
    <row r="252" spans="4:12" x14ac:dyDescent="0.25">
      <c r="D252"/>
      <c r="I252" s="17"/>
      <c r="J252"/>
      <c r="K252" s="13"/>
      <c r="L252" s="2"/>
    </row>
    <row r="253" spans="4:12" x14ac:dyDescent="0.25">
      <c r="D253"/>
      <c r="I253" s="17"/>
      <c r="J253"/>
      <c r="K253" s="13"/>
      <c r="L253" s="2"/>
    </row>
    <row r="254" spans="4:12" x14ac:dyDescent="0.25">
      <c r="D254"/>
      <c r="I254" s="17"/>
      <c r="J254"/>
      <c r="K254" s="13"/>
      <c r="L254" s="2"/>
    </row>
    <row r="255" spans="4:12" x14ac:dyDescent="0.25">
      <c r="D255"/>
      <c r="I255" s="17"/>
      <c r="J255"/>
      <c r="K255" s="13"/>
      <c r="L255" s="2"/>
    </row>
    <row r="256" spans="4:12" x14ac:dyDescent="0.25">
      <c r="D256"/>
      <c r="I256" s="17"/>
      <c r="J256"/>
      <c r="K256" s="13"/>
      <c r="L256" s="2"/>
    </row>
    <row r="257" spans="4:12" x14ac:dyDescent="0.25">
      <c r="D257"/>
      <c r="I257" s="17"/>
      <c r="J257"/>
      <c r="K257" s="13"/>
      <c r="L257" s="2"/>
    </row>
    <row r="258" spans="4:12" x14ac:dyDescent="0.25">
      <c r="D258"/>
      <c r="I258" s="17"/>
      <c r="J258"/>
      <c r="K258" s="13"/>
      <c r="L258" s="2"/>
    </row>
    <row r="259" spans="4:12" x14ac:dyDescent="0.25">
      <c r="D259"/>
      <c r="I259" s="17"/>
      <c r="J259"/>
      <c r="K259" s="13"/>
      <c r="L259" s="2"/>
    </row>
    <row r="260" spans="4:12" x14ac:dyDescent="0.25">
      <c r="D260"/>
      <c r="I260" s="17"/>
      <c r="J260"/>
      <c r="K260" s="13"/>
      <c r="L260" s="2"/>
    </row>
    <row r="261" spans="4:12" x14ac:dyDescent="0.25">
      <c r="D261"/>
      <c r="I261" s="17"/>
      <c r="J261"/>
      <c r="K261" s="13"/>
      <c r="L261" s="2"/>
    </row>
    <row r="262" spans="4:12" x14ac:dyDescent="0.25">
      <c r="D262"/>
      <c r="I262" s="17"/>
      <c r="J262"/>
      <c r="K262" s="13"/>
      <c r="L262" s="2"/>
    </row>
    <row r="263" spans="4:12" x14ac:dyDescent="0.25">
      <c r="D263"/>
      <c r="I263" s="17"/>
      <c r="J263"/>
      <c r="K263" s="13"/>
      <c r="L263" s="2"/>
    </row>
    <row r="264" spans="4:12" x14ac:dyDescent="0.25">
      <c r="D264"/>
      <c r="I264" s="17"/>
      <c r="J264"/>
      <c r="K264" s="13"/>
      <c r="L264" s="2"/>
    </row>
    <row r="265" spans="4:12" x14ac:dyDescent="0.25">
      <c r="D265"/>
      <c r="I265" s="17"/>
      <c r="J265"/>
      <c r="K265" s="13"/>
      <c r="L265" s="2"/>
    </row>
    <row r="266" spans="4:12" x14ac:dyDescent="0.25">
      <c r="D266"/>
      <c r="I266" s="17"/>
      <c r="J266"/>
      <c r="K266" s="13"/>
      <c r="L266" s="2"/>
    </row>
    <row r="267" spans="4:12" x14ac:dyDescent="0.25">
      <c r="D267"/>
      <c r="I267" s="17"/>
      <c r="J267"/>
      <c r="K267" s="13"/>
      <c r="L267" s="2"/>
    </row>
    <row r="268" spans="4:12" x14ac:dyDescent="0.25">
      <c r="D268"/>
      <c r="I268" s="17"/>
      <c r="J268"/>
      <c r="K268" s="13"/>
      <c r="L268" s="2"/>
    </row>
    <row r="269" spans="4:12" x14ac:dyDescent="0.25">
      <c r="D269"/>
      <c r="I269" s="17"/>
      <c r="J269"/>
      <c r="K269" s="13"/>
      <c r="L269" s="2"/>
    </row>
    <row r="270" spans="4:12" x14ac:dyDescent="0.25">
      <c r="D270"/>
      <c r="I270" s="17"/>
      <c r="J270"/>
      <c r="K270" s="13"/>
      <c r="L270" s="2"/>
    </row>
    <row r="271" spans="4:12" x14ac:dyDescent="0.25">
      <c r="D271"/>
      <c r="I271" s="17"/>
      <c r="J271"/>
      <c r="K271" s="13"/>
      <c r="L271" s="2"/>
    </row>
    <row r="272" spans="4:12" x14ac:dyDescent="0.25">
      <c r="D272"/>
      <c r="I272" s="17"/>
      <c r="J272"/>
      <c r="K272" s="13"/>
      <c r="L272" s="2"/>
    </row>
    <row r="273" spans="4:12" x14ac:dyDescent="0.25">
      <c r="D273"/>
      <c r="I273" s="17"/>
      <c r="J273"/>
      <c r="K273" s="13"/>
      <c r="L273" s="2"/>
    </row>
    <row r="274" spans="4:12" x14ac:dyDescent="0.25">
      <c r="D274"/>
      <c r="I274" s="17"/>
      <c r="J274"/>
      <c r="K274" s="13"/>
      <c r="L274" s="2"/>
    </row>
    <row r="275" spans="4:12" x14ac:dyDescent="0.25">
      <c r="D275"/>
      <c r="I275" s="17"/>
      <c r="J275"/>
      <c r="K275" s="13"/>
      <c r="L275" s="2"/>
    </row>
    <row r="276" spans="4:12" x14ac:dyDescent="0.25">
      <c r="D276"/>
      <c r="I276" s="17"/>
      <c r="J276"/>
      <c r="K276" s="13"/>
      <c r="L276" s="2"/>
    </row>
    <row r="277" spans="4:12" x14ac:dyDescent="0.25">
      <c r="D277"/>
      <c r="I277" s="17"/>
      <c r="J277"/>
      <c r="K277" s="13"/>
      <c r="L277" s="2"/>
    </row>
    <row r="278" spans="4:12" x14ac:dyDescent="0.25">
      <c r="D278"/>
      <c r="I278" s="17"/>
      <c r="J278"/>
      <c r="K278" s="13"/>
      <c r="L278" s="2"/>
    </row>
    <row r="279" spans="4:12" x14ac:dyDescent="0.25">
      <c r="D279"/>
      <c r="I279" s="17"/>
      <c r="J279"/>
      <c r="K279" s="13"/>
      <c r="L279" s="2"/>
    </row>
    <row r="280" spans="4:12" x14ac:dyDescent="0.25">
      <c r="D280"/>
      <c r="I280" s="17"/>
      <c r="J280"/>
      <c r="K280" s="13"/>
      <c r="L280" s="2"/>
    </row>
    <row r="281" spans="4:12" x14ac:dyDescent="0.25">
      <c r="D281"/>
      <c r="I281" s="17"/>
      <c r="J281"/>
      <c r="K281" s="13"/>
      <c r="L281" s="2"/>
    </row>
    <row r="282" spans="4:12" x14ac:dyDescent="0.25">
      <c r="D282"/>
      <c r="I282" s="17"/>
      <c r="J282"/>
      <c r="K282" s="13"/>
      <c r="L282" s="2"/>
    </row>
    <row r="283" spans="4:12" x14ac:dyDescent="0.25">
      <c r="D283"/>
      <c r="I283" s="17"/>
      <c r="J283"/>
      <c r="K283" s="13"/>
      <c r="L283" s="2"/>
    </row>
    <row r="284" spans="4:12" x14ac:dyDescent="0.25">
      <c r="D284"/>
      <c r="I284" s="17"/>
      <c r="J284"/>
      <c r="K284" s="13"/>
      <c r="L284" s="2"/>
    </row>
    <row r="285" spans="4:12" x14ac:dyDescent="0.25">
      <c r="D285"/>
      <c r="I285" s="17"/>
      <c r="J285"/>
      <c r="K285" s="13"/>
      <c r="L285" s="2"/>
    </row>
    <row r="286" spans="4:12" x14ac:dyDescent="0.25">
      <c r="D286"/>
      <c r="I286" s="17"/>
      <c r="J286"/>
      <c r="K286" s="13"/>
      <c r="L286" s="2"/>
    </row>
    <row r="287" spans="4:12" x14ac:dyDescent="0.25">
      <c r="D287"/>
      <c r="I287" s="17"/>
      <c r="J287"/>
      <c r="K287" s="13"/>
      <c r="L287" s="2"/>
    </row>
    <row r="288" spans="4:12" x14ac:dyDescent="0.25">
      <c r="D288"/>
      <c r="I288" s="17"/>
      <c r="J288"/>
      <c r="K288" s="13"/>
      <c r="L288" s="2"/>
    </row>
    <row r="289" spans="4:12" x14ac:dyDescent="0.25">
      <c r="D289"/>
      <c r="I289" s="17"/>
      <c r="J289"/>
      <c r="K289" s="13"/>
      <c r="L289" s="2"/>
    </row>
    <row r="290" spans="4:12" x14ac:dyDescent="0.25">
      <c r="D290"/>
      <c r="I290" s="17"/>
      <c r="J290"/>
      <c r="K290" s="13"/>
      <c r="L290" s="2"/>
    </row>
    <row r="291" spans="4:12" x14ac:dyDescent="0.25">
      <c r="D291"/>
      <c r="I291" s="17"/>
      <c r="J291"/>
      <c r="K291" s="13"/>
      <c r="L291" s="2"/>
    </row>
    <row r="292" spans="4:12" x14ac:dyDescent="0.25">
      <c r="D292"/>
      <c r="I292" s="17"/>
      <c r="J292"/>
      <c r="K292" s="13"/>
      <c r="L292" s="2"/>
    </row>
    <row r="293" spans="4:12" x14ac:dyDescent="0.25">
      <c r="D293"/>
      <c r="I293" s="17"/>
      <c r="J293"/>
      <c r="K293" s="13"/>
      <c r="L293" s="2"/>
    </row>
    <row r="294" spans="4:12" x14ac:dyDescent="0.25">
      <c r="D294"/>
      <c r="I294" s="17"/>
      <c r="J294"/>
      <c r="K294" s="13"/>
      <c r="L294" s="2"/>
    </row>
    <row r="295" spans="4:12" x14ac:dyDescent="0.25">
      <c r="D295"/>
      <c r="I295" s="17"/>
      <c r="J295"/>
      <c r="K295" s="13"/>
      <c r="L295" s="2"/>
    </row>
    <row r="296" spans="4:12" x14ac:dyDescent="0.25">
      <c r="D296"/>
      <c r="I296" s="17"/>
      <c r="J296"/>
      <c r="K296" s="13"/>
      <c r="L296" s="2"/>
    </row>
    <row r="297" spans="4:12" x14ac:dyDescent="0.25">
      <c r="D297"/>
      <c r="I297" s="17"/>
      <c r="J297"/>
      <c r="K297" s="13"/>
      <c r="L297" s="2"/>
    </row>
    <row r="298" spans="4:12" x14ac:dyDescent="0.25">
      <c r="D298"/>
      <c r="I298" s="17"/>
      <c r="J298"/>
      <c r="K298" s="13"/>
      <c r="L298" s="2"/>
    </row>
    <row r="299" spans="4:12" x14ac:dyDescent="0.25">
      <c r="D299"/>
      <c r="I299" s="17"/>
      <c r="J299"/>
      <c r="K299" s="13"/>
      <c r="L299" s="2"/>
    </row>
    <row r="300" spans="4:12" x14ac:dyDescent="0.25">
      <c r="D300"/>
      <c r="I300" s="17"/>
      <c r="J300"/>
      <c r="K300" s="13"/>
      <c r="L300" s="2"/>
    </row>
    <row r="301" spans="4:12" x14ac:dyDescent="0.25">
      <c r="D301"/>
      <c r="I301" s="17"/>
      <c r="J301"/>
      <c r="K301" s="13"/>
      <c r="L301" s="2"/>
    </row>
    <row r="302" spans="4:12" x14ac:dyDescent="0.25">
      <c r="D302"/>
      <c r="I302" s="17"/>
      <c r="J302"/>
      <c r="K302" s="13"/>
      <c r="L302" s="2"/>
    </row>
    <row r="303" spans="4:12" x14ac:dyDescent="0.25">
      <c r="D303"/>
      <c r="I303" s="17"/>
      <c r="J303"/>
      <c r="K303" s="13"/>
      <c r="L303" s="2"/>
    </row>
    <row r="304" spans="4:12" x14ac:dyDescent="0.25">
      <c r="D304"/>
      <c r="I304" s="17"/>
      <c r="J304"/>
      <c r="K304" s="13"/>
      <c r="L304" s="2"/>
    </row>
    <row r="305" spans="4:12" x14ac:dyDescent="0.25">
      <c r="D305"/>
      <c r="I305" s="17"/>
      <c r="J305"/>
      <c r="K305" s="13"/>
      <c r="L305" s="2"/>
    </row>
    <row r="306" spans="4:12" x14ac:dyDescent="0.25">
      <c r="D306"/>
      <c r="I306" s="17"/>
      <c r="J306"/>
      <c r="K306" s="13"/>
      <c r="L306" s="2"/>
    </row>
    <row r="307" spans="4:12" x14ac:dyDescent="0.25">
      <c r="D307"/>
      <c r="I307" s="17"/>
      <c r="J307"/>
      <c r="K307" s="13"/>
      <c r="L307" s="2"/>
    </row>
    <row r="308" spans="4:12" x14ac:dyDescent="0.25">
      <c r="D308"/>
      <c r="I308" s="17"/>
      <c r="J308"/>
      <c r="K308" s="13"/>
      <c r="L308" s="2"/>
    </row>
    <row r="309" spans="4:12" x14ac:dyDescent="0.25">
      <c r="D309"/>
      <c r="I309" s="17"/>
      <c r="J309"/>
      <c r="K309" s="13"/>
      <c r="L309" s="2"/>
    </row>
    <row r="310" spans="4:12" x14ac:dyDescent="0.25">
      <c r="D310"/>
      <c r="I310" s="17"/>
      <c r="J310"/>
      <c r="K310" s="13"/>
      <c r="L310" s="2"/>
    </row>
    <row r="311" spans="4:12" x14ac:dyDescent="0.25">
      <c r="D311"/>
      <c r="I311" s="17"/>
      <c r="J311"/>
      <c r="K311" s="13"/>
      <c r="L311" s="2"/>
    </row>
    <row r="312" spans="4:12" x14ac:dyDescent="0.25">
      <c r="D312"/>
      <c r="I312" s="17"/>
      <c r="J312"/>
      <c r="K312" s="13"/>
      <c r="L312" s="2"/>
    </row>
    <row r="313" spans="4:12" x14ac:dyDescent="0.25">
      <c r="D313"/>
      <c r="I313" s="17"/>
      <c r="J313"/>
      <c r="K313" s="13"/>
      <c r="L313" s="2"/>
    </row>
    <row r="314" spans="4:12" x14ac:dyDescent="0.25">
      <c r="D314"/>
      <c r="I314" s="17"/>
      <c r="J314"/>
      <c r="K314" s="13"/>
      <c r="L314" s="2"/>
    </row>
    <row r="315" spans="4:12" x14ac:dyDescent="0.25">
      <c r="D315"/>
      <c r="I315" s="17"/>
      <c r="J315"/>
      <c r="K315" s="13"/>
      <c r="L315" s="2"/>
    </row>
    <row r="316" spans="4:12" x14ac:dyDescent="0.25">
      <c r="D316"/>
      <c r="I316" s="17"/>
      <c r="J316"/>
      <c r="K316" s="13"/>
      <c r="L316" s="2"/>
    </row>
    <row r="317" spans="4:12" x14ac:dyDescent="0.25">
      <c r="D317"/>
      <c r="I317" s="17"/>
      <c r="J317"/>
      <c r="K317" s="13"/>
      <c r="L317" s="2"/>
    </row>
    <row r="318" spans="4:12" x14ac:dyDescent="0.25">
      <c r="D318"/>
      <c r="I318" s="17"/>
      <c r="J318"/>
      <c r="K318" s="13"/>
      <c r="L318" s="2"/>
    </row>
    <row r="319" spans="4:12" x14ac:dyDescent="0.25">
      <c r="D319"/>
      <c r="I319" s="17"/>
      <c r="J319"/>
      <c r="K319" s="13"/>
      <c r="L319" s="2"/>
    </row>
    <row r="320" spans="4:12" x14ac:dyDescent="0.25">
      <c r="D320"/>
      <c r="I320" s="17"/>
      <c r="J320"/>
      <c r="K320" s="13"/>
      <c r="L320" s="2"/>
    </row>
    <row r="321" spans="4:12" x14ac:dyDescent="0.25">
      <c r="D321"/>
      <c r="I321" s="17"/>
      <c r="J321"/>
      <c r="K321" s="13"/>
      <c r="L321" s="2"/>
    </row>
    <row r="322" spans="4:12" x14ac:dyDescent="0.25">
      <c r="D322"/>
      <c r="I322" s="17"/>
      <c r="J322"/>
      <c r="K322" s="13"/>
      <c r="L322" s="2"/>
    </row>
    <row r="323" spans="4:12" x14ac:dyDescent="0.25">
      <c r="D323"/>
      <c r="I323" s="17"/>
      <c r="J323"/>
      <c r="K323" s="13"/>
      <c r="L323" s="2"/>
    </row>
    <row r="324" spans="4:12" x14ac:dyDescent="0.25">
      <c r="D324"/>
      <c r="I324" s="17"/>
      <c r="J324"/>
      <c r="K324" s="13"/>
      <c r="L324" s="2"/>
    </row>
    <row r="325" spans="4:12" x14ac:dyDescent="0.25">
      <c r="D325"/>
      <c r="I325" s="17"/>
      <c r="J325"/>
      <c r="K325" s="13"/>
      <c r="L325" s="2"/>
    </row>
    <row r="326" spans="4:12" x14ac:dyDescent="0.25">
      <c r="D326"/>
      <c r="I326" s="17"/>
      <c r="J326"/>
      <c r="K326" s="13"/>
      <c r="L326" s="2"/>
    </row>
    <row r="327" spans="4:12" x14ac:dyDescent="0.25">
      <c r="D327"/>
      <c r="I327" s="17"/>
      <c r="J327"/>
      <c r="K327" s="13"/>
      <c r="L327" s="2"/>
    </row>
    <row r="328" spans="4:12" x14ac:dyDescent="0.25">
      <c r="D328"/>
      <c r="I328" s="17"/>
      <c r="J328"/>
      <c r="K328" s="13"/>
      <c r="L328" s="2"/>
    </row>
    <row r="329" spans="4:12" x14ac:dyDescent="0.25">
      <c r="D329"/>
      <c r="I329" s="17"/>
      <c r="J329"/>
      <c r="K329" s="13"/>
      <c r="L329" s="2"/>
    </row>
    <row r="330" spans="4:12" x14ac:dyDescent="0.25">
      <c r="D330"/>
      <c r="I330" s="17"/>
      <c r="J330"/>
      <c r="K330" s="13"/>
      <c r="L330" s="2"/>
    </row>
    <row r="331" spans="4:12" x14ac:dyDescent="0.25">
      <c r="D331"/>
      <c r="I331" s="17"/>
      <c r="J331"/>
      <c r="K331" s="13"/>
      <c r="L331" s="2"/>
    </row>
    <row r="332" spans="4:12" x14ac:dyDescent="0.25">
      <c r="D332"/>
      <c r="I332" s="17"/>
      <c r="J332"/>
      <c r="K332" s="13"/>
      <c r="L332" s="2"/>
    </row>
    <row r="333" spans="4:12" x14ac:dyDescent="0.25">
      <c r="D333"/>
      <c r="I333" s="17"/>
      <c r="J333"/>
      <c r="K333" s="13"/>
      <c r="L333" s="2"/>
    </row>
    <row r="334" spans="4:12" x14ac:dyDescent="0.25">
      <c r="D334"/>
      <c r="I334" s="17"/>
      <c r="J334"/>
      <c r="K334" s="13"/>
      <c r="L334" s="2"/>
    </row>
    <row r="335" spans="4:12" x14ac:dyDescent="0.25">
      <c r="D335"/>
      <c r="I335" s="17"/>
      <c r="J335"/>
      <c r="K335" s="13"/>
      <c r="L335" s="2"/>
    </row>
    <row r="336" spans="4:12" x14ac:dyDescent="0.25">
      <c r="D336"/>
      <c r="I336" s="17"/>
      <c r="J336"/>
      <c r="K336" s="13"/>
      <c r="L336" s="2"/>
    </row>
    <row r="337" spans="4:12" x14ac:dyDescent="0.25">
      <c r="D337"/>
      <c r="I337" s="17"/>
      <c r="J337"/>
      <c r="K337" s="13"/>
      <c r="L337" s="2"/>
    </row>
    <row r="338" spans="4:12" x14ac:dyDescent="0.25">
      <c r="D338"/>
      <c r="I338" s="17"/>
      <c r="J338"/>
      <c r="K338" s="13"/>
      <c r="L338" s="2"/>
    </row>
    <row r="339" spans="4:12" x14ac:dyDescent="0.25">
      <c r="D339"/>
      <c r="I339" s="17"/>
      <c r="J339"/>
      <c r="K339" s="13"/>
      <c r="L339" s="2"/>
    </row>
    <row r="340" spans="4:12" x14ac:dyDescent="0.25">
      <c r="D340"/>
      <c r="I340" s="17"/>
      <c r="J340"/>
      <c r="K340" s="13"/>
      <c r="L340" s="2"/>
    </row>
    <row r="341" spans="4:12" x14ac:dyDescent="0.25">
      <c r="D341"/>
      <c r="I341" s="17"/>
      <c r="J341"/>
      <c r="K341" s="13"/>
      <c r="L341" s="2"/>
    </row>
    <row r="342" spans="4:12" x14ac:dyDescent="0.25">
      <c r="D342"/>
      <c r="I342" s="17"/>
      <c r="J342"/>
      <c r="K342" s="13"/>
      <c r="L342" s="2"/>
    </row>
    <row r="343" spans="4:12" x14ac:dyDescent="0.25">
      <c r="D343"/>
      <c r="I343" s="17"/>
      <c r="J343"/>
      <c r="K343" s="13"/>
      <c r="L343" s="2"/>
    </row>
    <row r="344" spans="4:12" x14ac:dyDescent="0.25">
      <c r="D344"/>
      <c r="I344" s="17"/>
      <c r="J344"/>
      <c r="K344" s="13"/>
      <c r="L344" s="2"/>
    </row>
    <row r="345" spans="4:12" x14ac:dyDescent="0.25">
      <c r="D345"/>
      <c r="I345" s="17"/>
      <c r="J345"/>
      <c r="K345" s="13"/>
      <c r="L345" s="2"/>
    </row>
    <row r="346" spans="4:12" x14ac:dyDescent="0.25">
      <c r="D346"/>
      <c r="I346" s="17"/>
      <c r="J346"/>
      <c r="K346" s="13"/>
      <c r="L346" s="2"/>
    </row>
    <row r="347" spans="4:12" x14ac:dyDescent="0.25">
      <c r="D347"/>
      <c r="I347" s="17"/>
      <c r="J347"/>
      <c r="K347" s="13"/>
      <c r="L347" s="2"/>
    </row>
    <row r="348" spans="4:12" x14ac:dyDescent="0.25">
      <c r="D348"/>
      <c r="I348" s="17"/>
      <c r="J348"/>
      <c r="K348" s="13"/>
      <c r="L348" s="2"/>
    </row>
    <row r="349" spans="4:12" x14ac:dyDescent="0.25">
      <c r="D349"/>
      <c r="I349" s="17"/>
      <c r="J349"/>
      <c r="K349" s="13"/>
      <c r="L349" s="2"/>
    </row>
    <row r="350" spans="4:12" x14ac:dyDescent="0.25">
      <c r="D350"/>
      <c r="I350" s="17"/>
      <c r="J350"/>
      <c r="K350" s="13"/>
      <c r="L350" s="2"/>
    </row>
    <row r="351" spans="4:12" x14ac:dyDescent="0.25">
      <c r="D351"/>
      <c r="I351" s="17"/>
      <c r="J351"/>
      <c r="K351" s="13"/>
      <c r="L351" s="2"/>
    </row>
    <row r="352" spans="4:12" x14ac:dyDescent="0.25">
      <c r="D352"/>
      <c r="I352" s="17"/>
      <c r="J352"/>
      <c r="K352" s="13"/>
      <c r="L352" s="2"/>
    </row>
    <row r="353" spans="4:12" x14ac:dyDescent="0.25">
      <c r="D353"/>
      <c r="I353" s="17"/>
      <c r="J353"/>
      <c r="K353" s="13"/>
      <c r="L353" s="2"/>
    </row>
    <row r="354" spans="4:12" x14ac:dyDescent="0.25">
      <c r="D354"/>
      <c r="I354" s="17"/>
      <c r="J354"/>
      <c r="K354" s="13"/>
      <c r="L354" s="2"/>
    </row>
    <row r="355" spans="4:12" x14ac:dyDescent="0.25">
      <c r="D355"/>
      <c r="I355" s="17"/>
      <c r="J355"/>
      <c r="K355" s="13"/>
      <c r="L355" s="2"/>
    </row>
    <row r="356" spans="4:12" x14ac:dyDescent="0.25">
      <c r="D356"/>
      <c r="I356" s="17"/>
      <c r="J356"/>
      <c r="K356" s="13"/>
      <c r="L356" s="2"/>
    </row>
    <row r="357" spans="4:12" x14ac:dyDescent="0.25">
      <c r="D357"/>
      <c r="I357" s="17"/>
      <c r="J357"/>
      <c r="K357" s="13"/>
      <c r="L357" s="2"/>
    </row>
    <row r="358" spans="4:12" x14ac:dyDescent="0.25">
      <c r="D358"/>
      <c r="I358" s="17"/>
      <c r="J358"/>
      <c r="K358" s="13"/>
      <c r="L358" s="2"/>
    </row>
    <row r="359" spans="4:12" x14ac:dyDescent="0.25">
      <c r="D359"/>
      <c r="I359" s="17"/>
      <c r="J359"/>
      <c r="K359" s="13"/>
      <c r="L359" s="2"/>
    </row>
    <row r="360" spans="4:12" x14ac:dyDescent="0.25">
      <c r="D360"/>
      <c r="I360" s="17"/>
      <c r="J360"/>
      <c r="K360" s="13"/>
      <c r="L360" s="2"/>
    </row>
    <row r="361" spans="4:12" x14ac:dyDescent="0.25">
      <c r="D361"/>
      <c r="I361" s="17"/>
      <c r="J361"/>
      <c r="K361" s="13"/>
      <c r="L361" s="2"/>
    </row>
    <row r="362" spans="4:12" x14ac:dyDescent="0.25">
      <c r="D362"/>
      <c r="I362" s="17"/>
      <c r="J362"/>
      <c r="K362" s="13"/>
      <c r="L362" s="2"/>
    </row>
    <row r="363" spans="4:12" x14ac:dyDescent="0.25">
      <c r="D363"/>
      <c r="I363" s="17"/>
      <c r="J363"/>
      <c r="K363" s="13"/>
      <c r="L363" s="2"/>
    </row>
    <row r="364" spans="4:12" x14ac:dyDescent="0.25">
      <c r="D364"/>
      <c r="I364" s="17"/>
      <c r="J364"/>
      <c r="K364" s="13"/>
      <c r="L364" s="2"/>
    </row>
    <row r="365" spans="4:12" x14ac:dyDescent="0.25">
      <c r="D365"/>
      <c r="I365" s="17"/>
      <c r="J365"/>
      <c r="K365" s="13"/>
      <c r="L365" s="2"/>
    </row>
    <row r="366" spans="4:12" x14ac:dyDescent="0.25">
      <c r="D366"/>
      <c r="I366" s="17"/>
      <c r="J366"/>
      <c r="K366" s="13"/>
      <c r="L366" s="2"/>
    </row>
    <row r="367" spans="4:12" x14ac:dyDescent="0.25">
      <c r="D367"/>
      <c r="I367" s="17"/>
      <c r="J367"/>
      <c r="K367" s="13"/>
      <c r="L367" s="2"/>
    </row>
    <row r="368" spans="4:12" x14ac:dyDescent="0.25">
      <c r="D368"/>
      <c r="I368" s="17"/>
      <c r="J368"/>
      <c r="K368" s="13"/>
      <c r="L368" s="2"/>
    </row>
    <row r="369" spans="4:12" x14ac:dyDescent="0.25">
      <c r="D369"/>
      <c r="I369" s="17"/>
      <c r="J369"/>
      <c r="K369" s="13"/>
      <c r="L369" s="2"/>
    </row>
    <row r="370" spans="4:12" x14ac:dyDescent="0.25">
      <c r="D370"/>
      <c r="I370" s="17"/>
      <c r="J370"/>
      <c r="K370" s="13"/>
      <c r="L370" s="2"/>
    </row>
    <row r="371" spans="4:12" x14ac:dyDescent="0.25">
      <c r="D371"/>
      <c r="I371" s="17"/>
      <c r="J371"/>
      <c r="K371" s="13"/>
      <c r="L371" s="2"/>
    </row>
    <row r="372" spans="4:12" x14ac:dyDescent="0.25">
      <c r="D372"/>
      <c r="I372" s="17"/>
      <c r="J372"/>
      <c r="K372" s="13"/>
      <c r="L372" s="2"/>
    </row>
    <row r="373" spans="4:12" x14ac:dyDescent="0.25">
      <c r="D373"/>
      <c r="I373" s="17"/>
      <c r="J373"/>
      <c r="K373" s="13"/>
      <c r="L373" s="2"/>
    </row>
    <row r="374" spans="4:12" x14ac:dyDescent="0.25">
      <c r="D374"/>
      <c r="I374" s="17"/>
      <c r="J374"/>
      <c r="K374" s="13"/>
      <c r="L374" s="2"/>
    </row>
    <row r="375" spans="4:12" x14ac:dyDescent="0.25">
      <c r="D375"/>
      <c r="I375" s="17"/>
      <c r="J375"/>
      <c r="K375" s="13"/>
      <c r="L375" s="2"/>
    </row>
    <row r="376" spans="4:12" x14ac:dyDescent="0.25">
      <c r="D376"/>
      <c r="I376" s="17"/>
      <c r="J376"/>
      <c r="K376" s="13"/>
      <c r="L376" s="2"/>
    </row>
    <row r="377" spans="4:12" x14ac:dyDescent="0.25">
      <c r="D377"/>
      <c r="I377" s="17"/>
      <c r="J377"/>
      <c r="K377" s="13"/>
      <c r="L377" s="2"/>
    </row>
    <row r="378" spans="4:12" x14ac:dyDescent="0.25">
      <c r="D378"/>
      <c r="I378" s="17"/>
      <c r="J378"/>
      <c r="K378" s="13"/>
      <c r="L378" s="2"/>
    </row>
    <row r="379" spans="4:12" x14ac:dyDescent="0.25">
      <c r="D379"/>
      <c r="I379" s="17"/>
      <c r="J379"/>
      <c r="K379" s="13"/>
      <c r="L379" s="2"/>
    </row>
    <row r="380" spans="4:12" x14ac:dyDescent="0.25">
      <c r="D380"/>
      <c r="I380" s="17"/>
      <c r="J380"/>
      <c r="K380" s="13"/>
      <c r="L380" s="2"/>
    </row>
    <row r="381" spans="4:12" x14ac:dyDescent="0.25">
      <c r="D381"/>
      <c r="I381" s="17"/>
      <c r="J381"/>
      <c r="K381" s="13"/>
      <c r="L381" s="2"/>
    </row>
    <row r="382" spans="4:12" x14ac:dyDescent="0.25">
      <c r="D382"/>
      <c r="I382" s="17"/>
      <c r="J382"/>
      <c r="K382" s="13"/>
      <c r="L382" s="2"/>
    </row>
    <row r="383" spans="4:12" x14ac:dyDescent="0.25">
      <c r="D383"/>
      <c r="I383" s="17"/>
      <c r="J383"/>
      <c r="K383" s="13"/>
      <c r="L383" s="2"/>
    </row>
    <row r="384" spans="4:12" x14ac:dyDescent="0.25">
      <c r="D384"/>
      <c r="I384" s="17"/>
      <c r="J384"/>
      <c r="K384" s="13"/>
      <c r="L384" s="2"/>
    </row>
    <row r="385" spans="4:12" x14ac:dyDescent="0.25">
      <c r="D385"/>
      <c r="I385" s="17"/>
      <c r="J385"/>
      <c r="K385" s="13"/>
      <c r="L385" s="2"/>
    </row>
    <row r="386" spans="4:12" x14ac:dyDescent="0.25">
      <c r="D386"/>
      <c r="I386" s="17"/>
      <c r="J386"/>
      <c r="K386" s="13"/>
      <c r="L386" s="2"/>
    </row>
    <row r="387" spans="4:12" x14ac:dyDescent="0.25">
      <c r="D387"/>
      <c r="I387" s="17"/>
      <c r="J387"/>
      <c r="K387" s="13"/>
      <c r="L387" s="2"/>
    </row>
    <row r="388" spans="4:12" x14ac:dyDescent="0.25">
      <c r="D388"/>
      <c r="I388" s="17"/>
      <c r="J388"/>
      <c r="K388" s="13"/>
      <c r="L388" s="2"/>
    </row>
    <row r="389" spans="4:12" x14ac:dyDescent="0.25">
      <c r="D389"/>
      <c r="I389" s="17"/>
      <c r="J389"/>
      <c r="K389" s="13"/>
      <c r="L389" s="2"/>
    </row>
    <row r="390" spans="4:12" x14ac:dyDescent="0.25">
      <c r="D390"/>
      <c r="I390" s="17"/>
      <c r="J390"/>
      <c r="K390" s="13"/>
      <c r="L390" s="2"/>
    </row>
    <row r="391" spans="4:12" x14ac:dyDescent="0.25">
      <c r="D391"/>
      <c r="I391" s="17"/>
      <c r="J391"/>
      <c r="K391" s="13"/>
      <c r="L391" s="2"/>
    </row>
    <row r="392" spans="4:12" x14ac:dyDescent="0.25">
      <c r="D392"/>
      <c r="I392" s="17"/>
      <c r="J392"/>
      <c r="K392" s="13"/>
      <c r="L392" s="2"/>
    </row>
    <row r="393" spans="4:12" x14ac:dyDescent="0.25">
      <c r="D393"/>
      <c r="I393" s="17"/>
      <c r="J393"/>
      <c r="K393" s="13"/>
      <c r="L393" s="2"/>
    </row>
    <row r="394" spans="4:12" x14ac:dyDescent="0.25">
      <c r="D394"/>
      <c r="I394" s="17"/>
      <c r="J394"/>
      <c r="K394" s="13"/>
      <c r="L394" s="2"/>
    </row>
    <row r="395" spans="4:12" x14ac:dyDescent="0.25">
      <c r="D395"/>
      <c r="I395" s="17"/>
      <c r="J395"/>
      <c r="K395" s="13"/>
      <c r="L395" s="2"/>
    </row>
    <row r="396" spans="4:12" x14ac:dyDescent="0.25">
      <c r="D396"/>
      <c r="I396" s="17"/>
      <c r="J396"/>
      <c r="K396" s="13"/>
      <c r="L396" s="2"/>
    </row>
    <row r="397" spans="4:12" x14ac:dyDescent="0.25">
      <c r="D397"/>
      <c r="I397" s="17"/>
      <c r="J397"/>
      <c r="K397" s="13"/>
      <c r="L397" s="2"/>
    </row>
    <row r="398" spans="4:12" x14ac:dyDescent="0.25">
      <c r="D398"/>
      <c r="I398" s="17"/>
      <c r="J398"/>
      <c r="K398" s="13"/>
      <c r="L398" s="2"/>
    </row>
    <row r="399" spans="4:12" x14ac:dyDescent="0.25">
      <c r="D399"/>
      <c r="I399" s="17"/>
      <c r="J399"/>
      <c r="K399" s="13"/>
      <c r="L399" s="2"/>
    </row>
    <row r="400" spans="4:12" x14ac:dyDescent="0.25">
      <c r="D400"/>
      <c r="I400" s="17"/>
      <c r="J400"/>
      <c r="K400" s="13"/>
      <c r="L400" s="2"/>
    </row>
    <row r="401" spans="4:12" x14ac:dyDescent="0.25">
      <c r="D401"/>
      <c r="I401" s="17"/>
      <c r="J401"/>
      <c r="K401" s="13"/>
      <c r="L401" s="2"/>
    </row>
    <row r="402" spans="4:12" x14ac:dyDescent="0.25">
      <c r="D402"/>
      <c r="I402" s="17"/>
      <c r="J402"/>
      <c r="K402" s="13"/>
      <c r="L402" s="2"/>
    </row>
    <row r="403" spans="4:12" x14ac:dyDescent="0.25">
      <c r="D403"/>
      <c r="I403" s="17"/>
      <c r="J403"/>
      <c r="K403" s="13"/>
      <c r="L403" s="2"/>
    </row>
    <row r="404" spans="4:12" x14ac:dyDescent="0.25">
      <c r="D404"/>
      <c r="I404" s="17"/>
      <c r="J404"/>
      <c r="K404" s="13"/>
      <c r="L404" s="2"/>
    </row>
    <row r="405" spans="4:12" x14ac:dyDescent="0.25">
      <c r="D405"/>
      <c r="I405" s="17"/>
      <c r="J405"/>
      <c r="K405" s="13"/>
      <c r="L405" s="2"/>
    </row>
    <row r="406" spans="4:12" x14ac:dyDescent="0.25">
      <c r="D406"/>
      <c r="I406" s="17"/>
      <c r="J406"/>
      <c r="K406" s="13"/>
      <c r="L406" s="2"/>
    </row>
    <row r="407" spans="4:12" x14ac:dyDescent="0.25">
      <c r="D407"/>
      <c r="I407" s="17"/>
      <c r="J407"/>
      <c r="K407" s="13"/>
      <c r="L407" s="2"/>
    </row>
    <row r="408" spans="4:12" x14ac:dyDescent="0.25">
      <c r="D408"/>
      <c r="I408" s="17"/>
      <c r="J408"/>
      <c r="K408" s="13"/>
      <c r="L408" s="2"/>
    </row>
    <row r="409" spans="4:12" x14ac:dyDescent="0.25">
      <c r="D409"/>
      <c r="I409" s="17"/>
      <c r="J409"/>
      <c r="K409" s="13"/>
      <c r="L409" s="2"/>
    </row>
  </sheetData>
  <mergeCells count="12">
    <mergeCell ref="A23:D23"/>
    <mergeCell ref="A1:N1"/>
    <mergeCell ref="A2:N2"/>
    <mergeCell ref="E3:G3"/>
    <mergeCell ref="L3:N3"/>
    <mergeCell ref="A4:N4"/>
    <mergeCell ref="A7:M7"/>
    <mergeCell ref="A8:N8"/>
    <mergeCell ref="A9:N9"/>
    <mergeCell ref="A14:N14"/>
    <mergeCell ref="A16:D16"/>
    <mergeCell ref="A17:D1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2018</vt:lpstr>
      <vt:lpstr>febrero 2018</vt:lpstr>
      <vt:lpstr>marzo 2018 </vt:lpstr>
      <vt:lpstr>abril 2018</vt:lpstr>
      <vt:lpstr>mayo 2018 </vt:lpstr>
      <vt:lpstr>junio 2018</vt:lpstr>
      <vt:lpstr>julio 2018</vt:lpstr>
      <vt:lpstr>agosto 2018</vt:lpstr>
      <vt:lpstr>septiembre 2018</vt:lpstr>
      <vt:lpstr> octubre 2018 RR</vt:lpstr>
      <vt:lpstr>noviembre RR 2018</vt:lpstr>
      <vt:lpstr>Diciembre RR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Sergio Javier Cisneros Bello</cp:lastModifiedBy>
  <cp:lastPrinted>2017-06-29T14:50:28Z</cp:lastPrinted>
  <dcterms:created xsi:type="dcterms:W3CDTF">2017-01-27T15:13:51Z</dcterms:created>
  <dcterms:modified xsi:type="dcterms:W3CDTF">2019-04-03T20:05:11Z</dcterms:modified>
</cp:coreProperties>
</file>