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Gobernación y Asuntos Metropoli" sheetId="1" r:id="rId1"/>
  </sheets>
  <calcPr calcId="125725"/>
</workbook>
</file>

<file path=xl/calcChain.xml><?xml version="1.0" encoding="utf-8"?>
<calcChain xmlns="http://schemas.openxmlformats.org/spreadsheetml/2006/main">
  <c r="Q14" i="1"/>
  <c r="P14" l="1"/>
  <c r="F15"/>
  <c r="G15"/>
  <c r="H15"/>
  <c r="I15"/>
  <c r="J15"/>
  <c r="K15"/>
  <c r="L15"/>
  <c r="M15"/>
  <c r="N15"/>
  <c r="O15"/>
  <c r="E15"/>
  <c r="D15"/>
  <c r="P8" l="1"/>
  <c r="P9"/>
  <c r="P10"/>
  <c r="P11"/>
  <c r="P12"/>
  <c r="P13"/>
  <c r="P7"/>
  <c r="Q11" l="1"/>
  <c r="Q10"/>
  <c r="Q7"/>
  <c r="Q13"/>
  <c r="Q12"/>
  <c r="Q9"/>
  <c r="Q8"/>
</calcChain>
</file>

<file path=xl/sharedStrings.xml><?xml version="1.0" encoding="utf-8"?>
<sst xmlns="http://schemas.openxmlformats.org/spreadsheetml/2006/main" count="44" uniqueCount="34">
  <si>
    <t>AYUNTAMIENTO DE ZAPOPAN, JALISCO</t>
  </si>
  <si>
    <t>DIRECCIÓN DE TRANSPARENCIA Y BUENAS PRÁCTICAS</t>
  </si>
  <si>
    <t>COMISIÓN EDILICIA DE GOBERNACIÓN Y ASUNTOS METROPOLITANOS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</si>
  <si>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</si>
  <si>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</si>
  <si>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</si>
  <si>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</si>
  <si>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</si>
  <si>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</si>
  <si>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</si>
  <si>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</si>
  <si>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</si>
  <si>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</si>
  <si>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</si>
  <si>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JESÚS PABLO LEMUS NAVARRO</t>
  </si>
  <si>
    <t>SERGIO BARRERA SEPÚLVEDA</t>
  </si>
  <si>
    <t>IVÁN RICARDO CHÁVEZ GÓMEZ</t>
  </si>
  <si>
    <t>RAFAEL MARTÍNEZ RAMÍREZ</t>
  </si>
  <si>
    <t>HUGO RODRÍGUEZ DÍAZ</t>
  </si>
  <si>
    <t>MORENA</t>
  </si>
  <si>
    <t>ANA CECILIA PINEDA VALENZUELA</t>
  </si>
  <si>
    <t>ABEL OCTAVIO SALGADO PEÑA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</si>
  <si>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</si>
  <si>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</si>
  <si>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</si>
  <si>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</si>
  <si>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</si>
  <si>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</si>
  <si>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</si>
  <si>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</si>
  <si>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</si>
  <si>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MIGUEL SAINZ LOYOLA</t>
  </si>
  <si>
    <t>No formaba parte de la comisión</t>
  </si>
  <si>
    <t>ESTADÍSTICA DE ASISTENCIA COMISIONES EDILICIAS 2019</t>
  </si>
</sst>
</file>

<file path=xl/styles.xml><?xml version="1.0" encoding="utf-8"?>
<styleSheet xmlns="http://schemas.openxmlformats.org/spreadsheetml/2006/main">
  <numFmts count="1">
    <numFmt numFmtId="164" formatCode="0.0000000"/>
  </numFmts>
  <fonts count="6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7036"/>
          <c:y val="4.0100244295740413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HUGO RODRÍGUEZ DÍAZ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MIGUEL SAINZ LOYOLA</c:v>
                </c:pt>
              </c:strCache>
            </c:strRef>
          </c:cat>
          <c:val>
            <c:numRef>
              <c:f>'Gobernación y Asuntos Metropoli'!$P$7:$P$14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gapWidth val="259"/>
        <c:overlap val="100"/>
        <c:axId val="81820672"/>
        <c:axId val="81853440"/>
      </c:barChart>
      <c:catAx>
        <c:axId val="8182067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81853440"/>
        <c:crosses val="autoZero"/>
        <c:auto val="1"/>
        <c:lblAlgn val="ctr"/>
        <c:lblOffset val="100"/>
        <c:tickLblSkip val="1"/>
      </c:catAx>
      <c:valAx>
        <c:axId val="81853440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8182067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HUGO RODRÍGUEZ DÍAZ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MIGUEL SAINZ LOYOLA</c:v>
                </c:pt>
              </c:strCache>
            </c:strRef>
          </c:cat>
          <c:val>
            <c:numRef>
              <c:f>'Gobernación y Asuntos Metropoli'!$Q$7:$Q$14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9770389385671452"/>
          <c:y val="0.2635564304461917"/>
          <c:w val="0.38486180412236504"/>
          <c:h val="0.65807335501027353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8316"/>
          <c:y val="2.3148148148148147E-2"/>
        </c:manualLayout>
      </c:layout>
    </c:title>
    <c:view3D>
      <c:rotX val="0"/>
      <c:rotY val="0"/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877066474143658"/>
          <c:y val="0.13491278165054241"/>
          <c:w val="0.82803925821025903"/>
          <c:h val="0.78966449193593036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'Gobernación y Asuntos Metropoli'!$D$6:$O$6</c:f>
              <c:strCache>
                <c:ptCount val="12"/>
                <c:pt idx="0">
                  <c:v>30/01/2019</c:v>
                </c:pt>
                <c:pt idx="1">
                  <c:v>25/02/2018</c:v>
                </c:pt>
                <c:pt idx="2">
                  <c:v>29/03/2019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'Gobernación y Asuntos Metropoli'!$D$15:$O$15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44"/>
        <c:gapDepth val="146"/>
        <c:shape val="cylinder"/>
        <c:axId val="80872960"/>
        <c:axId val="80874496"/>
        <c:axId val="0"/>
      </c:bar3DChart>
      <c:catAx>
        <c:axId val="8087296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900" b="0">
                <a:latin typeface="Century Gothic" pitchFamily="34" charset="0"/>
              </a:defRPr>
            </a:pPr>
            <a:endParaRPr lang="es-MX"/>
          </a:p>
        </c:txPr>
        <c:crossAx val="80874496"/>
        <c:crosses val="autoZero"/>
        <c:lblAlgn val="ctr"/>
        <c:lblOffset val="100"/>
      </c:catAx>
      <c:valAx>
        <c:axId val="80874496"/>
        <c:scaling>
          <c:orientation val="minMax"/>
          <c:max val="100"/>
          <c:min val="50"/>
        </c:scaling>
        <c:axPos val="b"/>
        <c:majorGridlines>
          <c:spPr>
            <a:ln w="0"/>
          </c:spPr>
        </c:majorGridlines>
        <c:numFmt formatCode="0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8087296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NUL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</xdr:row>
      <xdr:rowOff>45242</xdr:rowOff>
    </xdr:from>
    <xdr:to>
      <xdr:col>14</xdr:col>
      <xdr:colOff>333375</xdr:colOff>
      <xdr:row>34</xdr:row>
      <xdr:rowOff>161926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619126</xdr:colOff>
      <xdr:row>0</xdr:row>
      <xdr:rowOff>266700</xdr:rowOff>
    </xdr:from>
    <xdr:to>
      <xdr:col>0</xdr:col>
      <xdr:colOff>1343026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=""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19126" y="26670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80431</xdr:colOff>
      <xdr:row>16</xdr:row>
      <xdr:rowOff>34132</xdr:rowOff>
    </xdr:from>
    <xdr:to>
      <xdr:col>5</xdr:col>
      <xdr:colOff>504825</xdr:colOff>
      <xdr:row>34</xdr:row>
      <xdr:rowOff>180975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238127</xdr:colOff>
      <xdr:row>37</xdr:row>
      <xdr:rowOff>86781</xdr:rowOff>
    </xdr:from>
    <xdr:to>
      <xdr:col>8</xdr:col>
      <xdr:colOff>742951</xdr:colOff>
      <xdr:row>59</xdr:row>
      <xdr:rowOff>85725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828675</xdr:colOff>
      <xdr:row>0</xdr:row>
      <xdr:rowOff>323850</xdr:rowOff>
    </xdr:from>
    <xdr:to>
      <xdr:col>16</xdr:col>
      <xdr:colOff>638175</xdr:colOff>
      <xdr:row>2</xdr:row>
      <xdr:rowOff>295275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=""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001000" y="32385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Q19" sqref="Q19"/>
    </sheetView>
  </sheetViews>
  <sheetFormatPr baseColWidth="10" defaultRowHeight="15"/>
  <cols>
    <col min="1" max="1" width="37" customWidth="1"/>
    <col min="2" max="2" width="15.7109375" customWidth="1"/>
    <col min="3" max="3" width="13.7109375" customWidth="1"/>
    <col min="4" max="15" width="15" customWidth="1"/>
    <col min="16" max="16" width="13.7109375" customWidth="1"/>
    <col min="17" max="17" width="19" customWidth="1"/>
  </cols>
  <sheetData>
    <row r="1" spans="1:17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30" customHeight="1">
      <c r="A3" s="17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30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4.95" customHeight="1">
      <c r="A5" s="23" t="s">
        <v>3</v>
      </c>
      <c r="B5" s="23" t="s">
        <v>4</v>
      </c>
      <c r="C5" s="23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53.25" customHeight="1">
      <c r="A6" s="23"/>
      <c r="B6" s="23"/>
      <c r="C6" s="23"/>
      <c r="D6" s="6">
        <v>43495</v>
      </c>
      <c r="E6" s="6">
        <v>43156</v>
      </c>
      <c r="F6" s="6">
        <v>43553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7" t="s">
        <v>6</v>
      </c>
      <c r="Q6" s="7" t="s">
        <v>7</v>
      </c>
    </row>
    <row r="7" spans="1:17" ht="29.1" customHeight="1">
      <c r="A7" s="8" t="s">
        <v>14</v>
      </c>
      <c r="B7" s="1" t="s">
        <v>8</v>
      </c>
      <c r="C7" s="1" t="s">
        <v>9</v>
      </c>
      <c r="D7" s="1">
        <v>1</v>
      </c>
      <c r="E7" s="1">
        <v>1</v>
      </c>
      <c r="F7" s="1">
        <v>1</v>
      </c>
      <c r="G7" s="1"/>
      <c r="H7" s="1"/>
      <c r="I7" s="1"/>
      <c r="J7" s="1"/>
      <c r="K7" s="1"/>
      <c r="L7" s="1"/>
      <c r="M7" s="1"/>
      <c r="N7" s="1"/>
      <c r="O7" s="2"/>
      <c r="P7" s="9">
        <f t="shared" ref="P7:P13" si="0">SUM(D7:O7)</f>
        <v>3</v>
      </c>
      <c r="Q7" s="10">
        <f>(P7*100)/($P$7)</f>
        <v>100</v>
      </c>
    </row>
    <row r="8" spans="1:17" ht="29.1" customHeight="1">
      <c r="A8" s="8" t="s">
        <v>15</v>
      </c>
      <c r="B8" s="1" t="s">
        <v>10</v>
      </c>
      <c r="C8" s="1" t="s">
        <v>9</v>
      </c>
      <c r="D8" s="1">
        <v>1</v>
      </c>
      <c r="E8" s="1">
        <v>1</v>
      </c>
      <c r="F8" s="1">
        <v>1</v>
      </c>
      <c r="G8" s="1"/>
      <c r="H8" s="1"/>
      <c r="I8" s="1"/>
      <c r="J8" s="1"/>
      <c r="K8" s="1"/>
      <c r="L8" s="1"/>
      <c r="M8" s="1"/>
      <c r="N8" s="1"/>
      <c r="O8" s="2"/>
      <c r="P8" s="9">
        <f t="shared" si="0"/>
        <v>3</v>
      </c>
      <c r="Q8" s="10">
        <f t="shared" ref="Q8:Q13" si="1">(P8*100)/($P$7)</f>
        <v>100</v>
      </c>
    </row>
    <row r="9" spans="1:17" ht="29.1" customHeight="1">
      <c r="A9" s="8" t="s">
        <v>16</v>
      </c>
      <c r="B9" s="1" t="s">
        <v>10</v>
      </c>
      <c r="C9" s="1" t="s">
        <v>9</v>
      </c>
      <c r="D9" s="1">
        <v>1</v>
      </c>
      <c r="E9" s="1">
        <v>1</v>
      </c>
      <c r="F9" s="1">
        <v>1</v>
      </c>
      <c r="G9" s="1"/>
      <c r="H9" s="1"/>
      <c r="I9" s="1"/>
      <c r="J9" s="1"/>
      <c r="K9" s="1"/>
      <c r="L9" s="1"/>
      <c r="M9" s="1"/>
      <c r="N9" s="1"/>
      <c r="O9" s="2"/>
      <c r="P9" s="9">
        <f t="shared" si="0"/>
        <v>3</v>
      </c>
      <c r="Q9" s="10">
        <f t="shared" si="1"/>
        <v>100</v>
      </c>
    </row>
    <row r="10" spans="1:17" ht="29.1" customHeight="1">
      <c r="A10" s="8" t="s">
        <v>17</v>
      </c>
      <c r="B10" s="1" t="s">
        <v>10</v>
      </c>
      <c r="C10" s="1" t="s">
        <v>9</v>
      </c>
      <c r="D10" s="1">
        <v>1</v>
      </c>
      <c r="E10" s="1">
        <v>1</v>
      </c>
      <c r="F10" s="1">
        <v>1</v>
      </c>
      <c r="G10" s="1"/>
      <c r="H10" s="1"/>
      <c r="I10" s="1"/>
      <c r="J10" s="1"/>
      <c r="K10" s="1"/>
      <c r="L10" s="1"/>
      <c r="M10" s="3"/>
      <c r="N10" s="3"/>
      <c r="O10" s="2"/>
      <c r="P10" s="9">
        <f t="shared" si="0"/>
        <v>3</v>
      </c>
      <c r="Q10" s="10">
        <f t="shared" si="1"/>
        <v>100</v>
      </c>
    </row>
    <row r="11" spans="1:17" ht="29.1" customHeight="1">
      <c r="A11" s="8" t="s">
        <v>18</v>
      </c>
      <c r="B11" s="1" t="s">
        <v>10</v>
      </c>
      <c r="C11" s="1" t="s">
        <v>19</v>
      </c>
      <c r="D11" s="1">
        <v>1</v>
      </c>
      <c r="E11" s="1">
        <v>1</v>
      </c>
      <c r="F11" s="1">
        <v>1</v>
      </c>
      <c r="G11" s="1"/>
      <c r="H11" s="1"/>
      <c r="I11" s="1"/>
      <c r="J11" s="1"/>
      <c r="K11" s="1"/>
      <c r="L11" s="1"/>
      <c r="M11" s="1"/>
      <c r="N11" s="1"/>
      <c r="O11" s="2"/>
      <c r="P11" s="9">
        <f t="shared" si="0"/>
        <v>3</v>
      </c>
      <c r="Q11" s="10">
        <f t="shared" si="1"/>
        <v>100</v>
      </c>
    </row>
    <row r="12" spans="1:17" ht="29.1" customHeight="1">
      <c r="A12" s="8" t="s">
        <v>20</v>
      </c>
      <c r="B12" s="1" t="s">
        <v>10</v>
      </c>
      <c r="C12" s="1" t="s">
        <v>12</v>
      </c>
      <c r="D12" s="1"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3"/>
      <c r="P12" s="9">
        <f t="shared" si="0"/>
        <v>3</v>
      </c>
      <c r="Q12" s="10">
        <f t="shared" si="1"/>
        <v>100</v>
      </c>
    </row>
    <row r="13" spans="1:17" ht="29.1" customHeight="1">
      <c r="A13" s="8" t="s">
        <v>21</v>
      </c>
      <c r="B13" s="1" t="s">
        <v>10</v>
      </c>
      <c r="C13" s="1" t="s">
        <v>11</v>
      </c>
      <c r="D13" s="1">
        <v>1</v>
      </c>
      <c r="E13" s="1">
        <v>1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4"/>
      <c r="P13" s="9">
        <f t="shared" si="0"/>
        <v>3</v>
      </c>
      <c r="Q13" s="10">
        <f t="shared" si="1"/>
        <v>100</v>
      </c>
    </row>
    <row r="14" spans="1:17" ht="29.1" customHeight="1">
      <c r="A14" s="8" t="s">
        <v>31</v>
      </c>
      <c r="B14" s="1" t="s">
        <v>10</v>
      </c>
      <c r="C14" s="1" t="s">
        <v>9</v>
      </c>
      <c r="D14" s="3" t="s">
        <v>32</v>
      </c>
      <c r="E14" s="1">
        <v>1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4"/>
      <c r="P14" s="9">
        <f>SUM(D14:O14)</f>
        <v>2</v>
      </c>
      <c r="Q14" s="10">
        <f>(P14*100)/(2)</f>
        <v>100</v>
      </c>
    </row>
    <row r="15" spans="1:17" ht="24.95" customHeight="1">
      <c r="A15" s="13" t="s">
        <v>13</v>
      </c>
      <c r="B15" s="13"/>
      <c r="C15" s="13"/>
      <c r="D15" s="5">
        <f>SUM(D7:D13)/7*100</f>
        <v>100</v>
      </c>
      <c r="E15" s="5">
        <f>AVERAGE(E7:E14)*100</f>
        <v>100</v>
      </c>
      <c r="F15" s="5">
        <f t="shared" ref="F15:O15" si="2">AVERAGE(F7:F14)*100</f>
        <v>100</v>
      </c>
      <c r="G15" s="5" t="e">
        <f t="shared" si="2"/>
        <v>#DIV/0!</v>
      </c>
      <c r="H15" s="5" t="e">
        <f t="shared" si="2"/>
        <v>#DIV/0!</v>
      </c>
      <c r="I15" s="5" t="e">
        <f t="shared" si="2"/>
        <v>#DIV/0!</v>
      </c>
      <c r="J15" s="5" t="e">
        <f t="shared" si="2"/>
        <v>#DIV/0!</v>
      </c>
      <c r="K15" s="5" t="e">
        <f t="shared" si="2"/>
        <v>#DIV/0!</v>
      </c>
      <c r="L15" s="5" t="e">
        <f t="shared" si="2"/>
        <v>#DIV/0!</v>
      </c>
      <c r="M15" s="5" t="e">
        <f t="shared" si="2"/>
        <v>#DIV/0!</v>
      </c>
      <c r="N15" s="5" t="e">
        <f t="shared" si="2"/>
        <v>#DIV/0!</v>
      </c>
      <c r="O15" s="5" t="e">
        <f t="shared" si="2"/>
        <v>#DIV/0!</v>
      </c>
      <c r="P15" s="11"/>
      <c r="Q15" s="12"/>
    </row>
  </sheetData>
  <mergeCells count="9">
    <mergeCell ref="A15:C15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 Metropoli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2016-03-02T19:54:36Z</dcterms:created>
  <dcterms:modified xsi:type="dcterms:W3CDTF">2019-04-01T18:02:05Z</dcterms:modified>
</cp:coreProperties>
</file>