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755"/>
  </bookViews>
  <sheets>
    <sheet name="Inspección y Vigilancia" sheetId="1" r:id="rId1"/>
  </sheets>
  <definedNames>
    <definedName name="_xlnm.Print_Area" localSheetId="0">'Inspección y Vigilancia'!$A$1:$R$59</definedName>
  </definedNames>
  <calcPr calcId="145621"/>
</workbook>
</file>

<file path=xl/calcChain.xml><?xml version="1.0" encoding="utf-8"?>
<calcChain xmlns="http://schemas.openxmlformats.org/spreadsheetml/2006/main">
  <c r="P8" i="1" l="1"/>
  <c r="P7" i="1"/>
  <c r="P9" i="1"/>
  <c r="P10" i="1"/>
  <c r="Q10" i="1" s="1"/>
  <c r="P11" i="1"/>
  <c r="P12" i="1"/>
  <c r="Q12" i="1" s="1"/>
  <c r="P13" i="1"/>
  <c r="D14" i="1"/>
  <c r="E14" i="1"/>
  <c r="F14" i="1"/>
  <c r="G14" i="1"/>
  <c r="H14" i="1"/>
  <c r="I14" i="1"/>
  <c r="J14" i="1"/>
  <c r="K14" i="1"/>
  <c r="L14" i="1"/>
  <c r="M14" i="1"/>
  <c r="N14" i="1"/>
  <c r="O14" i="1"/>
  <c r="Q9" i="1" l="1"/>
  <c r="Q7" i="1"/>
  <c r="Q8" i="1"/>
  <c r="Q13" i="1"/>
  <c r="Q11" i="1"/>
</calcChain>
</file>

<file path=xl/sharedStrings.xml><?xml version="1.0" encoding="utf-8"?>
<sst xmlns="http://schemas.openxmlformats.org/spreadsheetml/2006/main" count="41" uniqueCount="32">
  <si>
    <t>AYUNTAMIENTO DE ZAPOPAN, JALISCO</t>
  </si>
  <si>
    <t>DIRECCIÓN DE TRANSPARENCIA Y BUENAS PRÁCTICAS</t>
  </si>
  <si>
    <t>NOMBRE DE REGIDOR (A)</t>
  </si>
  <si>
    <t>CARGO</t>
  </si>
  <si>
    <t>FRACCIÓN PARTIDISTA</t>
  </si>
  <si>
    <t>ASISTENCIA</t>
  </si>
  <si>
    <t>Porcentaje de Asistencia por regidor</t>
  </si>
  <si>
    <t>MC</t>
  </si>
  <si>
    <t>Integrante</t>
  </si>
  <si>
    <t>PAN</t>
  </si>
  <si>
    <t>% TOTAL DE ASISTENCIA POR SESIÓN</t>
  </si>
  <si>
    <t>Total de Asistencia por Regidor</t>
  </si>
  <si>
    <t>MARÍA GÓMEZ RUEDA</t>
  </si>
  <si>
    <t>Presidente</t>
  </si>
  <si>
    <t>ANA CECILIA PINEDA VALENZUELA</t>
  </si>
  <si>
    <t>COMISIÓN EDILICIA DE PROMOCIÓN CULTURAL</t>
  </si>
  <si>
    <t>Enero</t>
  </si>
  <si>
    <t>Junio</t>
  </si>
  <si>
    <t>Julio</t>
  </si>
  <si>
    <t>Agosto</t>
  </si>
  <si>
    <t>Septiembre</t>
  </si>
  <si>
    <t>Octubre</t>
  </si>
  <si>
    <t>Noviembre</t>
  </si>
  <si>
    <t>Diciembre</t>
  </si>
  <si>
    <t>Este mes no sesionó</t>
  </si>
  <si>
    <t>ESTADÍSTICA DE ASISTENCIA COMISIONES EDILICIAS 2019</t>
  </si>
  <si>
    <t>MÓNICA PAOLA MAGAÑA MENDOZA</t>
  </si>
  <si>
    <t>MARCELA PÁRAMO ORTEGA</t>
  </si>
  <si>
    <t>MORENA</t>
  </si>
  <si>
    <t>WENDY SOFÍA RAMÍREZ CAMPOS</t>
  </si>
  <si>
    <t>GRACIELA DE OBALDÍA ESCALANTE</t>
  </si>
  <si>
    <t>MELINA ALATORRE NÚÑEZ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</si>
</sst>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14" fontId="2" fillId="4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8" fillId="0" borderId="6" xfId="2" applyFont="1" applyFill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9" defaultPivotStyle="PivotStyleLight16"/>
  <colors>
    <mruColors>
      <color rgb="FFC00000"/>
      <color rgb="FFE46D0A"/>
      <color rgb="FFCA2D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 algn="r" rtl="0">
              <a:defRPr sz="1800" b="1" i="0" u="none" strike="noStrike" kern="1200" baseline="0">
                <a:solidFill>
                  <a:sysClr val="windowText" lastClr="000000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itchFamily="34" charset="0"/>
              </a:rPr>
              <a:t>ASISTENCIA </a:t>
            </a:r>
            <a:endParaRPr lang="es-MX" sz="1000">
              <a:effectLst/>
              <a:latin typeface="Century Gothic" pitchFamily="34" charset="0"/>
            </a:endParaRPr>
          </a:p>
          <a:p>
            <a:pPr algn="r" rtl="0">
              <a:defRPr sz="1800" b="1" i="0" u="none" strike="noStrike" kern="1200" baseline="0">
                <a:solidFill>
                  <a:sysClr val="windowText" lastClr="000000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 b="1" i="0" u="none" strike="noStrike" kern="1200" baseline="0">
                <a:solidFill>
                  <a:sysClr val="windowText" lastClr="000000"/>
                </a:solidFill>
                <a:effectLst/>
                <a:latin typeface="Century Gothic" pitchFamily="34" charset="0"/>
                <a:ea typeface="+mn-ea"/>
                <a:cs typeface="+mn-cs"/>
              </a:rPr>
              <a:t>COMISIÓN EDILICIA PROMOCIÓN CULTURAL</a:t>
            </a:r>
          </a:p>
        </c:rich>
      </c:tx>
      <c:layout>
        <c:manualLayout>
          <c:xMode val="edge"/>
          <c:yMode val="edge"/>
          <c:x val="0.73448776509388614"/>
          <c:y val="2.21835223243334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98567075104321"/>
          <c:y val="0.13890566771067542"/>
          <c:w val="0.73360406771506492"/>
          <c:h val="0.72928458364314963"/>
        </c:manualLayout>
      </c:layout>
      <c:barChart>
        <c:barDir val="bar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9554-43C2-8EB1-5C11C6235AD5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554-43C2-8EB1-5C11C6235AD5}"/>
              </c:ext>
            </c:extLst>
          </c:dPt>
          <c:dPt>
            <c:idx val="2"/>
            <c:invertIfNegative val="0"/>
            <c:bubble3D val="0"/>
            <c:spPr>
              <a:solidFill>
                <a:srgbClr val="E46D0A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554-43C2-8EB1-5C11C6235AD5}"/>
              </c:ext>
            </c:extLst>
          </c:dPt>
          <c:dPt>
            <c:idx val="3"/>
            <c:invertIfNegative val="0"/>
            <c:bubble3D val="0"/>
            <c:spPr>
              <a:solidFill>
                <a:srgbClr val="E46D0A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554-43C2-8EB1-5C11C6235AD5}"/>
              </c:ext>
            </c:extLst>
          </c:dPt>
          <c:dPt>
            <c:idx val="4"/>
            <c:invertIfNegative val="0"/>
            <c:bubble3D val="0"/>
            <c:spPr>
              <a:solidFill>
                <a:srgbClr val="E46D0A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554-43C2-8EB1-5C11C6235AD5}"/>
              </c:ext>
            </c:extLst>
          </c:dPt>
          <c:dPt>
            <c:idx val="5"/>
            <c:invertIfNegative val="0"/>
            <c:bubble3D val="0"/>
            <c:spPr>
              <a:solidFill>
                <a:srgbClr val="E46D0A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554-43C2-8EB1-5C11C6235AD5}"/>
              </c:ext>
            </c:extLst>
          </c:dPt>
          <c:dPt>
            <c:idx val="6"/>
            <c:invertIfNegative val="0"/>
            <c:bubble3D val="0"/>
            <c:spPr>
              <a:solidFill>
                <a:srgbClr val="E46D0A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9554-43C2-8EB1-5C11C6235AD5}"/>
              </c:ext>
            </c:extLst>
          </c:dPt>
          <c:dPt>
            <c:idx val="7"/>
            <c:invertIfNegative val="0"/>
            <c:bubble3D val="0"/>
            <c:spPr>
              <a:solidFill>
                <a:srgbClr val="E46D0A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554-43C2-8EB1-5C11C6235AD5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</c:dPt>
          <c:cat>
            <c:strRef>
              <c:f>'Inspección y Vigilancia'!$A$7:$A$13</c:f>
              <c:strCache>
                <c:ptCount val="7"/>
                <c:pt idx="0">
                  <c:v>ANA CECILIA PINEDA VALENZUELA</c:v>
                </c:pt>
                <c:pt idx="1">
                  <c:v>WENDY SOFÍA RAMÍREZ CAMPOS</c:v>
                </c:pt>
                <c:pt idx="2">
                  <c:v>GRACIELA DE OBALDÍA ESCALANTE</c:v>
                </c:pt>
                <c:pt idx="3">
                  <c:v>MÓNICA PAOLA MAGAÑA MENDOZA</c:v>
                </c:pt>
                <c:pt idx="4">
                  <c:v>MARÍA GÓMEZ RUEDA</c:v>
                </c:pt>
                <c:pt idx="5">
                  <c:v>MARCELA PÁRAMO ORTEGA</c:v>
                </c:pt>
                <c:pt idx="6">
                  <c:v>MELINA ALATORRE NÚÑEZ</c:v>
                </c:pt>
              </c:strCache>
            </c:strRef>
          </c:cat>
          <c:val>
            <c:numRef>
              <c:f>'Inspección y Vigilancia'!$P$7:$P$13</c:f>
              <c:numCache>
                <c:formatCode>General</c:formatCode>
                <c:ptCount val="7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554-43C2-8EB1-5C11C6235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715712"/>
        <c:axId val="97193984"/>
      </c:barChart>
      <c:catAx>
        <c:axId val="55715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s-MX"/>
          </a:p>
        </c:txPr>
        <c:crossAx val="97193984"/>
        <c:crosses val="autoZero"/>
        <c:auto val="1"/>
        <c:lblAlgn val="ctr"/>
        <c:lblOffset val="100"/>
        <c:tickLblSkip val="1"/>
        <c:noMultiLvlLbl val="0"/>
      </c:catAx>
      <c:valAx>
        <c:axId val="97193984"/>
        <c:scaling>
          <c:orientation val="minMax"/>
          <c:max val="10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5571571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Century Gothic" pitchFamily="34" charset="0"/>
        </a:defRPr>
      </a:pPr>
      <a:endParaRPr lang="es-MX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PORCENTAJE DE ASISTENCIA POR REGIDOR</a:t>
            </a:r>
            <a:r>
              <a:rPr lang="es-MX" sz="1000" baseline="0">
                <a:latin typeface="Century Gothic" pitchFamily="34" charset="0"/>
              </a:rPr>
              <a:t> </a:t>
            </a:r>
          </a:p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COMISIÓN EDILICIA</a:t>
            </a:r>
            <a:r>
              <a:rPr lang="es-MX" sz="1000" baseline="0">
                <a:latin typeface="Century Gothic" pitchFamily="34" charset="0"/>
              </a:rPr>
              <a:t> PROMOCIÓN CULTURAL</a:t>
            </a:r>
            <a:endParaRPr lang="es-MX" sz="10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63207295950354481"/>
          <c:y val="5.4467441195399577E-2"/>
        </c:manualLayout>
      </c:layout>
      <c:overlay val="0"/>
      <c:spPr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cat>
            <c:strRef>
              <c:f>'Inspección y Vigilancia'!$A$7:$A$13</c:f>
              <c:strCache>
                <c:ptCount val="7"/>
                <c:pt idx="0">
                  <c:v>ANA CECILIA PINEDA VALENZUELA</c:v>
                </c:pt>
                <c:pt idx="1">
                  <c:v>WENDY SOFÍA RAMÍREZ CAMPOS</c:v>
                </c:pt>
                <c:pt idx="2">
                  <c:v>GRACIELA DE OBALDÍA ESCALANTE</c:v>
                </c:pt>
                <c:pt idx="3">
                  <c:v>MÓNICA PAOLA MAGAÑA MENDOZA</c:v>
                </c:pt>
                <c:pt idx="4">
                  <c:v>MARÍA GÓMEZ RUEDA</c:v>
                </c:pt>
                <c:pt idx="5">
                  <c:v>MARCELA PÁRAMO ORTEGA</c:v>
                </c:pt>
                <c:pt idx="6">
                  <c:v>MELINA ALATORRE NÚÑEZ</c:v>
                </c:pt>
              </c:strCache>
            </c:strRef>
          </c:cat>
          <c:val>
            <c:numRef>
              <c:f>'Inspección y Vigilancia'!$Q$7:$Q$13</c:f>
              <c:numCache>
                <c:formatCode>0</c:formatCode>
                <c:ptCount val="7"/>
                <c:pt idx="0">
                  <c:v>100</c:v>
                </c:pt>
                <c:pt idx="1">
                  <c:v>25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7B-4B8F-8575-A1D91B33D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63398556961756303"/>
          <c:y val="0.19280475647019071"/>
          <c:w val="0.36601432412041651"/>
          <c:h val="0.79594367237402885"/>
        </c:manualLayout>
      </c:layout>
      <c:overlay val="0"/>
      <c:txPr>
        <a:bodyPr/>
        <a:lstStyle/>
        <a:p>
          <a:pPr rtl="0">
            <a:defRPr sz="800" baseline="0">
              <a:latin typeface="Century Gothic" pitchFamily="34" charset="0"/>
            </a:defRPr>
          </a:pPr>
          <a:endParaRPr lang="es-MX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000" baseline="0">
                <a:latin typeface="Century Gothic" pitchFamily="34" charset="0"/>
              </a:rPr>
              <a:t>PORCENTAJE DE ASISTENCIA A LAS SESIONES </a:t>
            </a:r>
          </a:p>
          <a:p>
            <a:pPr>
              <a:defRPr/>
            </a:pPr>
            <a:r>
              <a:rPr lang="es-MX" sz="1000" baseline="0">
                <a:latin typeface="Century Gothic" pitchFamily="34" charset="0"/>
              </a:rPr>
              <a:t>COMISIÓN EDILICIA PROMOCIÓN CULTURAL</a:t>
            </a:r>
          </a:p>
        </c:rich>
      </c:tx>
      <c:layout>
        <c:manualLayout>
          <c:xMode val="edge"/>
          <c:yMode val="edge"/>
          <c:x val="0.68748337061272358"/>
          <c:y val="2.44114091547685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86%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86%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86%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Century Gothic" panose="020B0502020202020204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'Inspección y Vigilancia'!$D$6:$O$6</c:f>
              <c:strCache>
                <c:ptCount val="12"/>
                <c:pt idx="0">
                  <c:v>Enero</c:v>
                </c:pt>
                <c:pt idx="1">
                  <c:v>25/02/2019</c:v>
                </c:pt>
                <c:pt idx="2">
                  <c:v>26/03/2019</c:v>
                </c:pt>
                <c:pt idx="3">
                  <c:v>08/04/2019</c:v>
                </c:pt>
                <c:pt idx="4">
                  <c:v>23/05/2019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'Inspección y Vigilancia'!$D$14:$O$14</c:f>
              <c:numCache>
                <c:formatCode>0</c:formatCode>
                <c:ptCount val="12"/>
                <c:pt idx="0">
                  <c:v>0</c:v>
                </c:pt>
                <c:pt idx="1">
                  <c:v>100</c:v>
                </c:pt>
                <c:pt idx="2">
                  <c:v>85.714285714285708</c:v>
                </c:pt>
                <c:pt idx="3">
                  <c:v>85.714285714285708</c:v>
                </c:pt>
                <c:pt idx="4">
                  <c:v>85.714285714285708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09C-4302-942B-A5224F43D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4386048"/>
        <c:axId val="54388608"/>
        <c:axId val="0"/>
      </c:bar3DChart>
      <c:catAx>
        <c:axId val="54386048"/>
        <c:scaling>
          <c:orientation val="minMax"/>
        </c:scaling>
        <c:delete val="0"/>
        <c:axPos val="l"/>
        <c:numFmt formatCode="m/d/yyyy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Century Gothic" pitchFamily="34" charset="0"/>
              </a:defRPr>
            </a:pPr>
            <a:endParaRPr lang="es-MX"/>
          </a:p>
        </c:txPr>
        <c:crossAx val="54388608"/>
        <c:crosses val="autoZero"/>
        <c:auto val="0"/>
        <c:lblAlgn val="ctr"/>
        <c:lblOffset val="100"/>
        <c:noMultiLvlLbl val="0"/>
      </c:catAx>
      <c:valAx>
        <c:axId val="54388608"/>
        <c:scaling>
          <c:orientation val="minMax"/>
          <c:max val="100"/>
          <c:min val="50"/>
        </c:scaling>
        <c:delete val="0"/>
        <c:axPos val="b"/>
        <c:majorGridlines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Century Gothic" pitchFamily="34" charset="0"/>
              </a:defRPr>
            </a:pPr>
            <a:endParaRPr lang="es-MX"/>
          </a:p>
        </c:txPr>
        <c:crossAx val="54386048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15</xdr:row>
      <xdr:rowOff>95251</xdr:rowOff>
    </xdr:from>
    <xdr:to>
      <xdr:col>14</xdr:col>
      <xdr:colOff>952500</xdr:colOff>
      <xdr:row>44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1054365</xdr:colOff>
      <xdr:row>0</xdr:row>
      <xdr:rowOff>190500</xdr:rowOff>
    </xdr:from>
    <xdr:to>
      <xdr:col>0</xdr:col>
      <xdr:colOff>2057400</xdr:colOff>
      <xdr:row>3</xdr:row>
      <xdr:rowOff>85725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/>
        </a:blip>
        <a:srcRect/>
        <a:stretch>
          <a:fillRect/>
        </a:stretch>
      </xdr:blipFill>
      <xdr:spPr bwMode="auto">
        <a:xfrm>
          <a:off x="1054365" y="190500"/>
          <a:ext cx="100303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78581</xdr:rowOff>
    </xdr:from>
    <xdr:to>
      <xdr:col>6</xdr:col>
      <xdr:colOff>895350</xdr:colOff>
      <xdr:row>44</xdr:row>
      <xdr:rowOff>19049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50</xdr:row>
      <xdr:rowOff>123825</xdr:rowOff>
    </xdr:from>
    <xdr:to>
      <xdr:col>8</xdr:col>
      <xdr:colOff>1019176</xdr:colOff>
      <xdr:row>79</xdr:row>
      <xdr:rowOff>123825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1028700</xdr:colOff>
      <xdr:row>0</xdr:row>
      <xdr:rowOff>228600</xdr:rowOff>
    </xdr:from>
    <xdr:to>
      <xdr:col>16</xdr:col>
      <xdr:colOff>69585</xdr:colOff>
      <xdr:row>3</xdr:row>
      <xdr:rowOff>123825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/>
        </a:blip>
        <a:srcRect/>
        <a:stretch>
          <a:fillRect/>
        </a:stretch>
      </xdr:blipFill>
      <xdr:spPr bwMode="auto">
        <a:xfrm>
          <a:off x="8505825" y="228600"/>
          <a:ext cx="100303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19/02/Enero-2019.pdf" TargetMode="External"/><Relationship Id="rId1" Type="http://schemas.openxmlformats.org/officeDocument/2006/relationships/hyperlink" Target="https://www.zapopan.gob.mx/wp-content/uploads/2019/02/Enero-2019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zoomScaleNormal="100" zoomScaleSheetLayoutView="80" workbookViewId="0">
      <selection activeCell="K70" sqref="K70"/>
    </sheetView>
  </sheetViews>
  <sheetFormatPr baseColWidth="10" defaultRowHeight="11.25" x14ac:dyDescent="0.2"/>
  <cols>
    <col min="1" max="1" width="36.5703125" style="1" customWidth="1"/>
    <col min="2" max="2" width="15.7109375" style="1" customWidth="1"/>
    <col min="3" max="3" width="12.7109375" style="1" customWidth="1"/>
    <col min="4" max="15" width="15.7109375" style="1" customWidth="1"/>
    <col min="16" max="17" width="13.7109375" style="1" customWidth="1"/>
    <col min="18" max="16384" width="11.42578125" style="1"/>
  </cols>
  <sheetData>
    <row r="1" spans="1:17" ht="27" customHeight="1" x14ac:dyDescent="0.2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7" ht="28.5" customHeight="1" x14ac:dyDescent="0.2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3"/>
    </row>
    <row r="3" spans="1:17" ht="29.25" customHeight="1" x14ac:dyDescent="0.2">
      <c r="A3" s="21" t="s">
        <v>25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3"/>
    </row>
    <row r="4" spans="1:17" ht="27" customHeight="1" x14ac:dyDescent="0.2">
      <c r="A4" s="21" t="s">
        <v>15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3"/>
    </row>
    <row r="5" spans="1:17" ht="21.75" customHeight="1" x14ac:dyDescent="0.2">
      <c r="A5" s="24" t="s">
        <v>2</v>
      </c>
      <c r="B5" s="24" t="s">
        <v>3</v>
      </c>
      <c r="C5" s="24" t="s">
        <v>4</v>
      </c>
      <c r="D5" s="24" t="s">
        <v>5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56.25" customHeight="1" x14ac:dyDescent="0.2">
      <c r="A6" s="25"/>
      <c r="B6" s="24"/>
      <c r="C6" s="24"/>
      <c r="D6" s="2" t="s">
        <v>16</v>
      </c>
      <c r="E6" s="2">
        <v>43521</v>
      </c>
      <c r="F6" s="2">
        <v>43550</v>
      </c>
      <c r="G6" s="2">
        <v>43563</v>
      </c>
      <c r="H6" s="2">
        <v>43608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  <c r="O6" s="2" t="s">
        <v>23</v>
      </c>
      <c r="P6" s="3" t="s">
        <v>11</v>
      </c>
      <c r="Q6" s="3" t="s">
        <v>6</v>
      </c>
    </row>
    <row r="7" spans="1:17" ht="30" customHeight="1" x14ac:dyDescent="0.2">
      <c r="A7" s="11" t="s">
        <v>14</v>
      </c>
      <c r="B7" s="9" t="s">
        <v>13</v>
      </c>
      <c r="C7" s="4" t="s">
        <v>9</v>
      </c>
      <c r="D7" s="26" t="s">
        <v>24</v>
      </c>
      <c r="E7" s="4">
        <v>1</v>
      </c>
      <c r="F7" s="4">
        <v>1</v>
      </c>
      <c r="G7" s="4">
        <v>1</v>
      </c>
      <c r="H7" s="4">
        <v>1</v>
      </c>
      <c r="I7" s="4"/>
      <c r="J7" s="4"/>
      <c r="K7" s="4"/>
      <c r="L7" s="4"/>
      <c r="M7" s="4"/>
      <c r="N7" s="12"/>
      <c r="O7" s="7"/>
      <c r="P7" s="5">
        <f>SUM(D7:O7)</f>
        <v>4</v>
      </c>
      <c r="Q7" s="6">
        <f>(P7*100)/($P$7)</f>
        <v>100</v>
      </c>
    </row>
    <row r="8" spans="1:17" ht="30" customHeight="1" x14ac:dyDescent="0.2">
      <c r="A8" s="14" t="s">
        <v>29</v>
      </c>
      <c r="B8" s="9" t="s">
        <v>8</v>
      </c>
      <c r="C8" s="4" t="s">
        <v>28</v>
      </c>
      <c r="D8" s="27"/>
      <c r="E8" s="4">
        <v>1</v>
      </c>
      <c r="F8" s="4">
        <v>0</v>
      </c>
      <c r="G8" s="4">
        <v>0</v>
      </c>
      <c r="H8" s="4">
        <v>0</v>
      </c>
      <c r="I8" s="4"/>
      <c r="J8" s="4"/>
      <c r="K8" s="4"/>
      <c r="L8" s="4"/>
      <c r="M8" s="4"/>
      <c r="N8" s="12"/>
      <c r="O8" s="4"/>
      <c r="P8" s="5">
        <f t="shared" ref="P8:P13" si="0">SUM(D8:O8)</f>
        <v>1</v>
      </c>
      <c r="Q8" s="6">
        <f t="shared" ref="Q8:Q13" si="1">(P8*100)/($P$7)</f>
        <v>25</v>
      </c>
    </row>
    <row r="9" spans="1:17" ht="30" customHeight="1" x14ac:dyDescent="0.2">
      <c r="A9" s="10" t="s">
        <v>30</v>
      </c>
      <c r="B9" s="9" t="s">
        <v>8</v>
      </c>
      <c r="C9" s="4" t="s">
        <v>7</v>
      </c>
      <c r="D9" s="27"/>
      <c r="E9" s="4">
        <v>1</v>
      </c>
      <c r="F9" s="4">
        <v>1</v>
      </c>
      <c r="G9" s="4">
        <v>1</v>
      </c>
      <c r="H9" s="4">
        <v>1</v>
      </c>
      <c r="I9" s="4"/>
      <c r="J9" s="4"/>
      <c r="K9" s="4"/>
      <c r="L9" s="4"/>
      <c r="M9" s="4"/>
      <c r="N9" s="12"/>
      <c r="O9" s="7"/>
      <c r="P9" s="5">
        <f t="shared" si="0"/>
        <v>4</v>
      </c>
      <c r="Q9" s="6">
        <f t="shared" si="1"/>
        <v>100</v>
      </c>
    </row>
    <row r="10" spans="1:17" ht="30" customHeight="1" x14ac:dyDescent="0.2">
      <c r="A10" s="13" t="s">
        <v>26</v>
      </c>
      <c r="B10" s="4" t="s">
        <v>8</v>
      </c>
      <c r="C10" s="4" t="s">
        <v>7</v>
      </c>
      <c r="D10" s="27"/>
      <c r="E10" s="4">
        <v>1</v>
      </c>
      <c r="F10" s="4">
        <v>1</v>
      </c>
      <c r="G10" s="4">
        <v>1</v>
      </c>
      <c r="H10" s="4">
        <v>1</v>
      </c>
      <c r="I10" s="4"/>
      <c r="J10" s="4"/>
      <c r="K10" s="4"/>
      <c r="L10" s="4"/>
      <c r="M10" s="4"/>
      <c r="N10" s="12"/>
      <c r="O10" s="7"/>
      <c r="P10" s="5">
        <f t="shared" si="0"/>
        <v>4</v>
      </c>
      <c r="Q10" s="6">
        <f t="shared" si="1"/>
        <v>100</v>
      </c>
    </row>
    <row r="11" spans="1:17" ht="30" customHeight="1" x14ac:dyDescent="0.2">
      <c r="A11" s="13" t="s">
        <v>12</v>
      </c>
      <c r="B11" s="4" t="s">
        <v>8</v>
      </c>
      <c r="C11" s="4" t="s">
        <v>7</v>
      </c>
      <c r="D11" s="27"/>
      <c r="E11" s="4">
        <v>1</v>
      </c>
      <c r="F11" s="4">
        <v>1</v>
      </c>
      <c r="G11" s="4">
        <v>1</v>
      </c>
      <c r="H11" s="4">
        <v>1</v>
      </c>
      <c r="I11" s="4"/>
      <c r="J11" s="4"/>
      <c r="K11" s="4"/>
      <c r="L11" s="4"/>
      <c r="M11" s="4"/>
      <c r="N11" s="12"/>
      <c r="O11" s="7"/>
      <c r="P11" s="5">
        <f t="shared" si="0"/>
        <v>4</v>
      </c>
      <c r="Q11" s="6">
        <f t="shared" si="1"/>
        <v>100</v>
      </c>
    </row>
    <row r="12" spans="1:17" ht="30" customHeight="1" x14ac:dyDescent="0.2">
      <c r="A12" s="13" t="s">
        <v>27</v>
      </c>
      <c r="B12" s="4" t="s">
        <v>8</v>
      </c>
      <c r="C12" s="4" t="s">
        <v>7</v>
      </c>
      <c r="D12" s="27"/>
      <c r="E12" s="4">
        <v>1</v>
      </c>
      <c r="F12" s="4">
        <v>1</v>
      </c>
      <c r="G12" s="4">
        <v>1</v>
      </c>
      <c r="H12" s="4">
        <v>1</v>
      </c>
      <c r="I12" s="4"/>
      <c r="J12" s="4"/>
      <c r="K12" s="4"/>
      <c r="L12" s="4"/>
      <c r="M12" s="4"/>
      <c r="N12" s="12"/>
      <c r="O12" s="7"/>
      <c r="P12" s="5">
        <f t="shared" si="0"/>
        <v>4</v>
      </c>
      <c r="Q12" s="6">
        <f t="shared" si="1"/>
        <v>100</v>
      </c>
    </row>
    <row r="13" spans="1:17" ht="30" customHeight="1" x14ac:dyDescent="0.2">
      <c r="A13" s="13" t="s">
        <v>31</v>
      </c>
      <c r="B13" s="4" t="s">
        <v>8</v>
      </c>
      <c r="C13" s="4" t="s">
        <v>7</v>
      </c>
      <c r="D13" s="27"/>
      <c r="E13" s="4">
        <v>1</v>
      </c>
      <c r="F13" s="4">
        <v>1</v>
      </c>
      <c r="G13" s="4">
        <v>1</v>
      </c>
      <c r="H13" s="4">
        <v>1</v>
      </c>
      <c r="I13" s="4"/>
      <c r="J13" s="4"/>
      <c r="K13" s="4"/>
      <c r="L13" s="4"/>
      <c r="M13" s="4"/>
      <c r="N13" s="12"/>
      <c r="O13" s="7"/>
      <c r="P13" s="5">
        <f t="shared" si="0"/>
        <v>4</v>
      </c>
      <c r="Q13" s="6">
        <f t="shared" si="1"/>
        <v>100</v>
      </c>
    </row>
    <row r="14" spans="1:17" ht="27" customHeight="1" x14ac:dyDescent="0.2">
      <c r="A14" s="15" t="s">
        <v>10</v>
      </c>
      <c r="B14" s="16"/>
      <c r="C14" s="17"/>
      <c r="D14" s="8">
        <f>SUM(D7:D13)/6*100</f>
        <v>0</v>
      </c>
      <c r="E14" s="8">
        <f t="shared" ref="E14:O14" si="2">AVERAGE(E7:E13)*100</f>
        <v>100</v>
      </c>
      <c r="F14" s="8">
        <f t="shared" si="2"/>
        <v>85.714285714285708</v>
      </c>
      <c r="G14" s="8">
        <f t="shared" si="2"/>
        <v>85.714285714285708</v>
      </c>
      <c r="H14" s="8">
        <f t="shared" si="2"/>
        <v>85.714285714285708</v>
      </c>
      <c r="I14" s="8" t="e">
        <f t="shared" si="2"/>
        <v>#DIV/0!</v>
      </c>
      <c r="J14" s="8" t="e">
        <f t="shared" si="2"/>
        <v>#DIV/0!</v>
      </c>
      <c r="K14" s="8" t="e">
        <f t="shared" si="2"/>
        <v>#DIV/0!</v>
      </c>
      <c r="L14" s="8" t="e">
        <f t="shared" si="2"/>
        <v>#DIV/0!</v>
      </c>
      <c r="M14" s="8" t="e">
        <f t="shared" si="2"/>
        <v>#DIV/0!</v>
      </c>
      <c r="N14" s="8" t="e">
        <f t="shared" si="2"/>
        <v>#DIV/0!</v>
      </c>
      <c r="O14" s="8" t="e">
        <f t="shared" si="2"/>
        <v>#DIV/0!</v>
      </c>
      <c r="P14" s="8"/>
      <c r="Q14" s="6"/>
    </row>
  </sheetData>
  <mergeCells count="10">
    <mergeCell ref="A14:C14"/>
    <mergeCell ref="A1:Q1"/>
    <mergeCell ref="A2:Q2"/>
    <mergeCell ref="A3:Q3"/>
    <mergeCell ref="A4:Q4"/>
    <mergeCell ref="A5:A6"/>
    <mergeCell ref="B5:B6"/>
    <mergeCell ref="C5:C6"/>
    <mergeCell ref="D5:Q5"/>
    <mergeCell ref="D7:D13"/>
  </mergeCells>
  <hyperlinks>
    <hyperlink ref="D7:D13" r:id="rId1" display="Este mes no sesionó"/>
    <hyperlink ref="D8" r:id="rId2" display="Este mes no sesionó"/>
  </hyperlinks>
  <pageMargins left="0.7" right="0.7" top="0.75" bottom="0.75" header="0.3" footer="0.3"/>
  <pageSetup paperSize="5" scale="45" orientation="landscape" r:id="rId3"/>
  <colBreaks count="1" manualBreakCount="1">
    <brk id="18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Inspección y Vigilancia</vt:lpstr>
      <vt:lpstr>'Inspección y Vigilancia'!Área_de_impresión</vt:lpstr>
    </vt:vector>
  </TitlesOfParts>
  <Company>Municipio de Zapopan Jalisco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smarquez</cp:lastModifiedBy>
  <dcterms:created xsi:type="dcterms:W3CDTF">2016-04-14T16:46:09Z</dcterms:created>
  <dcterms:modified xsi:type="dcterms:W3CDTF">2019-05-27T15:04:55Z</dcterms:modified>
</cp:coreProperties>
</file>