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45" windowWidth="18300" windowHeight="715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G27" i="1" s="1"/>
  <c r="F21" i="1"/>
  <c r="E21" i="1"/>
  <c r="C21" i="1"/>
  <c r="B21" i="1"/>
  <c r="D21" i="1" s="1"/>
  <c r="C9" i="1"/>
  <c r="E9" i="1"/>
  <c r="F9" i="1"/>
  <c r="B9" i="1"/>
  <c r="D10" i="1" l="1"/>
  <c r="C32" i="1"/>
  <c r="G21" i="1"/>
  <c r="F32" i="1"/>
  <c r="E32" i="1"/>
  <c r="B32" i="1"/>
  <c r="D9" i="1" l="1"/>
  <c r="D32" i="1" s="1"/>
  <c r="G10" i="1"/>
  <c r="G9" i="1" s="1"/>
  <c r="G32" i="1" s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<sst xmlns="http://schemas.openxmlformats.org/spreadsheetml/2006/main" count="36" uniqueCount="26">
  <si>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</si>
  <si>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</si>
  <si>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</si>
  <si>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</si>
  <si>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</si>
  <si>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</si>
  <si>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</si>
  <si>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</si>
  <si>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</si>
  <si>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</si>
  <si>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</si>
  <si>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</si>
  <si>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</si>
  <si>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</si>
  <si>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</si>
  <si>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</si>
  <si>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</si>
  <si>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</si>
  <si>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</si>
  <si>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</si>
  <si>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</si>
  <si>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</si>
  <si>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</si>
  <si>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MUNICIPIO DE ZAPOPAN</t>
  </si>
  <si>
    <t xml:space="preserve">Concepto </t>
  </si>
  <si>
    <t>Del 1 de enero al 31 de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</si>
</sst>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6" fillId="3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3" fontId="2" fillId="0" borderId="10" xfId="1" applyNumberFormat="1" applyFont="1" applyBorder="1" applyAlignment="1">
      <alignment horizontal="right" vertical="center" wrapText="1"/>
    </xf>
    <xf numFmtId="3" fontId="2" fillId="0" borderId="12" xfId="1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2257425</xdr:colOff>
      <xdr:row>4</xdr:row>
      <xdr:rowOff>419100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5742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9" zoomScaleNormal="100" workbookViewId="0">
      <selection activeCell="B9" sqref="B9:G33"/>
    </sheetView>
  </sheetViews>
  <sheetFormatPr baseColWidth="10" defaultRowHeight="12.75" x14ac:dyDescent="0.2"/>
  <cols>
    <col min="1" max="1" width="44.5703125" style="1" customWidth="1"/>
    <col min="2" max="2" width="15.28515625" style="1" bestFit="1" customWidth="1"/>
    <col min="3" max="3" width="14.28515625" style="1" bestFit="1" customWidth="1"/>
    <col min="4" max="7" width="15.28515625" style="1" bestFit="1" customWidth="1"/>
    <col min="8" max="16384" width="11.42578125" style="1"/>
  </cols>
  <sheetData>
    <row r="1" spans="1:7" x14ac:dyDescent="0.2">
      <c r="A1" s="18" t="s">
        <v>23</v>
      </c>
      <c r="B1" s="19"/>
      <c r="C1" s="19"/>
      <c r="D1" s="19"/>
      <c r="E1" s="19"/>
      <c r="F1" s="19"/>
      <c r="G1" s="20"/>
    </row>
    <row r="2" spans="1:7" x14ac:dyDescent="0.2">
      <c r="A2" s="21" t="s">
        <v>0</v>
      </c>
      <c r="B2" s="22"/>
      <c r="C2" s="22"/>
      <c r="D2" s="22"/>
      <c r="E2" s="22"/>
      <c r="F2" s="22"/>
      <c r="G2" s="23"/>
    </row>
    <row r="3" spans="1:7" x14ac:dyDescent="0.2">
      <c r="A3" s="21" t="s">
        <v>1</v>
      </c>
      <c r="B3" s="22"/>
      <c r="C3" s="22"/>
      <c r="D3" s="22"/>
      <c r="E3" s="22"/>
      <c r="F3" s="22"/>
      <c r="G3" s="23"/>
    </row>
    <row r="4" spans="1:7" x14ac:dyDescent="0.2">
      <c r="A4" s="21" t="s">
        <v>25</v>
      </c>
      <c r="B4" s="22"/>
      <c r="C4" s="22"/>
      <c r="D4" s="22"/>
      <c r="E4" s="22"/>
      <c r="F4" s="22"/>
      <c r="G4" s="23"/>
    </row>
    <row r="5" spans="1:7" ht="33.75" customHeight="1" thickBot="1" x14ac:dyDescent="0.25">
      <c r="A5" s="24" t="s">
        <v>2</v>
      </c>
      <c r="B5" s="25"/>
      <c r="C5" s="25"/>
      <c r="D5" s="25"/>
      <c r="E5" s="25"/>
      <c r="F5" s="25"/>
      <c r="G5" s="26"/>
    </row>
    <row r="6" spans="1:7" s="9" customFormat="1" ht="13.5" thickBot="1" x14ac:dyDescent="0.25">
      <c r="A6" s="6"/>
      <c r="B6" s="7"/>
      <c r="C6" s="7"/>
      <c r="D6" s="7"/>
      <c r="E6" s="7"/>
      <c r="F6" s="7"/>
      <c r="G6" s="8"/>
    </row>
    <row r="7" spans="1:7" ht="13.5" thickBot="1" x14ac:dyDescent="0.25">
      <c r="A7" s="11" t="s">
        <v>24</v>
      </c>
      <c r="B7" s="13" t="s">
        <v>3</v>
      </c>
      <c r="C7" s="14"/>
      <c r="D7" s="14"/>
      <c r="E7" s="14"/>
      <c r="F7" s="15"/>
      <c r="G7" s="16" t="s">
        <v>4</v>
      </c>
    </row>
    <row r="8" spans="1:7" ht="26.25" thickBot="1" x14ac:dyDescent="0.25">
      <c r="A8" s="12"/>
      <c r="B8" s="10" t="s">
        <v>5</v>
      </c>
      <c r="C8" s="10" t="s">
        <v>6</v>
      </c>
      <c r="D8" s="10" t="s">
        <v>7</v>
      </c>
      <c r="E8" s="10" t="s">
        <v>8</v>
      </c>
      <c r="F8" s="10" t="s">
        <v>9</v>
      </c>
      <c r="G8" s="17"/>
    </row>
    <row r="9" spans="1:7" x14ac:dyDescent="0.2">
      <c r="A9" s="2" t="s">
        <v>10</v>
      </c>
      <c r="B9" s="27">
        <f>B10+B11+B15+B16+B19</f>
        <v>3432831052.1999998</v>
      </c>
      <c r="C9" s="27">
        <f>C10+C11+C15+C16+C19</f>
        <v>-52117143.180000007</v>
      </c>
      <c r="D9" s="27">
        <f t="shared" ref="D9:G9" si="0">D10+D11+D15+D16+D19</f>
        <v>3380713909.02</v>
      </c>
      <c r="E9" s="27">
        <f t="shared" si="0"/>
        <v>727931411.97000003</v>
      </c>
      <c r="F9" s="27">
        <f t="shared" si="0"/>
        <v>713699421.53999996</v>
      </c>
      <c r="G9" s="27">
        <f t="shared" si="0"/>
        <v>2652782497.0500002</v>
      </c>
    </row>
    <row r="10" spans="1:7" x14ac:dyDescent="0.2">
      <c r="A10" s="3" t="s">
        <v>11</v>
      </c>
      <c r="B10" s="28">
        <v>3432831052.1999998</v>
      </c>
      <c r="C10" s="29">
        <v>-52117143.180000007</v>
      </c>
      <c r="D10" s="29">
        <f>SUM(B9:C9)</f>
        <v>3380713909.02</v>
      </c>
      <c r="E10" s="29">
        <v>727931411.97000003</v>
      </c>
      <c r="F10" s="29">
        <v>713699421.53999996</v>
      </c>
      <c r="G10" s="29">
        <f>SUM(D10-E10)</f>
        <v>2652782497.0500002</v>
      </c>
    </row>
    <row r="11" spans="1:7" x14ac:dyDescent="0.2">
      <c r="A11" s="3" t="s">
        <v>12</v>
      </c>
      <c r="B11" s="30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">
      <c r="A12" s="3" t="s">
        <v>13</v>
      </c>
      <c r="B12" s="30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">
      <c r="A13" s="3" t="s">
        <v>14</v>
      </c>
      <c r="B13" s="30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x14ac:dyDescent="0.2">
      <c r="A14" s="3" t="s">
        <v>15</v>
      </c>
      <c r="B14" s="30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">
      <c r="A15" s="3" t="s">
        <v>16</v>
      </c>
      <c r="B15" s="30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ht="38.25" x14ac:dyDescent="0.2">
      <c r="A16" s="3" t="s">
        <v>17</v>
      </c>
      <c r="B16" s="30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x14ac:dyDescent="0.2">
      <c r="A17" s="4" t="s">
        <v>18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">
      <c r="A18" s="4" t="s">
        <v>19</v>
      </c>
      <c r="B18" s="30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7" x14ac:dyDescent="0.2">
      <c r="A19" s="3" t="s">
        <v>20</v>
      </c>
      <c r="B19" s="30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x14ac:dyDescent="0.2">
      <c r="A20" s="3"/>
      <c r="B20" s="30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x14ac:dyDescent="0.2">
      <c r="A21" s="2" t="s">
        <v>21</v>
      </c>
      <c r="B21" s="30">
        <f>B22+B23+B24+B27+B28+B31</f>
        <v>0</v>
      </c>
      <c r="C21" s="30">
        <f>C22+C23+C24+C27+C28+C31</f>
        <v>0</v>
      </c>
      <c r="D21" s="31">
        <f>SUM(B21:C21)</f>
        <v>0</v>
      </c>
      <c r="E21" s="31">
        <f>E22+E23+E24+E27+E28+E31</f>
        <v>0</v>
      </c>
      <c r="F21" s="31">
        <f>F22+F23+F24+F27+F28+F31</f>
        <v>0</v>
      </c>
      <c r="G21" s="31">
        <f>SUM(D21-E21)</f>
        <v>0</v>
      </c>
    </row>
    <row r="22" spans="1:7" x14ac:dyDescent="0.2">
      <c r="A22" s="3" t="s">
        <v>11</v>
      </c>
      <c r="B22" s="30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x14ac:dyDescent="0.2">
      <c r="A23" s="3" t="s">
        <v>12</v>
      </c>
      <c r="B23" s="30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x14ac:dyDescent="0.2">
      <c r="A24" s="3" t="s">
        <v>13</v>
      </c>
      <c r="B24" s="30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x14ac:dyDescent="0.2">
      <c r="A25" s="3" t="s">
        <v>14</v>
      </c>
      <c r="B25" s="30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x14ac:dyDescent="0.2">
      <c r="A26" s="3" t="s">
        <v>15</v>
      </c>
      <c r="B26" s="30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x14ac:dyDescent="0.2">
      <c r="A27" s="3" t="s">
        <v>16</v>
      </c>
      <c r="B27" s="30">
        <v>0</v>
      </c>
      <c r="C27" s="31"/>
      <c r="D27" s="31">
        <f>SUM(B27:C27)</f>
        <v>0</v>
      </c>
      <c r="E27" s="31"/>
      <c r="F27" s="31"/>
      <c r="G27" s="31">
        <f>SUM(D27-E27)</f>
        <v>0</v>
      </c>
    </row>
    <row r="28" spans="1:7" ht="38.25" x14ac:dyDescent="0.2">
      <c r="A28" s="3" t="s">
        <v>17</v>
      </c>
      <c r="B28" s="30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</row>
    <row r="29" spans="1:7" x14ac:dyDescent="0.2">
      <c r="A29" s="4" t="s">
        <v>18</v>
      </c>
      <c r="B29" s="30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</row>
    <row r="30" spans="1:7" x14ac:dyDescent="0.2">
      <c r="A30" s="4" t="s">
        <v>19</v>
      </c>
      <c r="B30" s="30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</row>
    <row r="31" spans="1:7" x14ac:dyDescent="0.2">
      <c r="A31" s="3" t="s">
        <v>20</v>
      </c>
      <c r="B31" s="30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</row>
    <row r="32" spans="1:7" ht="25.5" x14ac:dyDescent="0.2">
      <c r="A32" s="2" t="s">
        <v>22</v>
      </c>
      <c r="B32" s="27">
        <f>B21+B9</f>
        <v>3432831052.1999998</v>
      </c>
      <c r="C32" s="27">
        <f t="shared" ref="C32:G32" si="1">C21+C9</f>
        <v>-52117143.180000007</v>
      </c>
      <c r="D32" s="27">
        <f t="shared" si="1"/>
        <v>3380713909.02</v>
      </c>
      <c r="E32" s="27">
        <f t="shared" si="1"/>
        <v>727931411.97000003</v>
      </c>
      <c r="F32" s="27">
        <f t="shared" si="1"/>
        <v>713699421.53999996</v>
      </c>
      <c r="G32" s="27">
        <f t="shared" si="1"/>
        <v>2652782497.0500002</v>
      </c>
    </row>
    <row r="33" spans="1:7" ht="13.5" thickBot="1" x14ac:dyDescent="0.25">
      <c r="A33" s="5"/>
      <c r="B33" s="32"/>
      <c r="C33" s="33"/>
      <c r="D33" s="33"/>
      <c r="E33" s="33"/>
      <c r="F33" s="33"/>
      <c r="G33" s="33"/>
    </row>
  </sheetData>
  <mergeCells count="8"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Yanet Arias Rivera</dc:creator>
  <cp:lastModifiedBy>cgloria</cp:lastModifiedBy>
  <cp:lastPrinted>2018-09-05T02:29:30Z</cp:lastPrinted>
  <dcterms:created xsi:type="dcterms:W3CDTF">2018-09-05T01:29:06Z</dcterms:created>
  <dcterms:modified xsi:type="dcterms:W3CDTF">2019-05-07T19:21:32Z</dcterms:modified>
</cp:coreProperties>
</file>