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CUARTO TRIMESTRE 2018" sheetId="7" r:id="rId1"/>
  </sheets>
  <calcPr calcId="152511"/>
</workbook>
</file>

<file path=xl/calcChain.xml><?xml version="1.0" encoding="utf-8"?>
<calcChain xmlns="http://schemas.openxmlformats.org/spreadsheetml/2006/main">
  <c r="G58" i="7" l="1"/>
  <c r="G42" i="7" l="1"/>
  <c r="E58" i="7"/>
  <c r="E42" i="7"/>
  <c r="N40" i="7"/>
  <c r="N33" i="7"/>
  <c r="M30" i="7"/>
  <c r="G28" i="7"/>
  <c r="M21" i="7"/>
  <c r="M22" i="7" s="1"/>
</calcChain>
</file>

<file path=xl/sharedStrings.xml><?xml version="1.0" encoding="utf-8"?>
<sst xmlns="http://schemas.openxmlformats.org/spreadsheetml/2006/main" count="45" uniqueCount="44">
  <si>
    <t>ENTIDAD FEDERATIVA/MUNICIPIO</t>
  </si>
  <si>
    <t>FORMATO DE INFORMACION DE OBLIGACIONES PAGADAS O GARANTIZADAS CON FONDOS FEDERALES</t>
  </si>
  <si>
    <t xml:space="preserve">TIPO DE OBLIGACION </t>
  </si>
  <si>
    <t xml:space="preserve">PLAZO </t>
  </si>
  <si>
    <t>TASA</t>
  </si>
  <si>
    <t>FIN. DESTINO Y OBJETO</t>
  </si>
  <si>
    <t>ACREEDOR PROVEEDOR Y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</si>
  <si>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</si>
  <si>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</si>
  <si>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</si>
  <si>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</si>
  <si>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</si>
  <si>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DEL TOTAL</t>
  </si>
  <si>
    <t xml:space="preserve">IMPORTE </t>
  </si>
  <si>
    <t>(-) Amortización 1</t>
  </si>
  <si>
    <t>Deuda Pública Bruta Total ´descontando la amortización 1</t>
  </si>
  <si>
    <t xml:space="preserve">Ingresos  Propios </t>
  </si>
  <si>
    <t>Saldo de la Deuda Pública</t>
  </si>
  <si>
    <t>Porcentaje    = DP/IP</t>
  </si>
  <si>
    <t>Producto Interno Bruto Estatal</t>
  </si>
  <si>
    <t>Porcentaje    = DP/PIB</t>
  </si>
  <si>
    <t xml:space="preserve">CREDITO SIMPLE </t>
  </si>
  <si>
    <t>15 AÑOS</t>
  </si>
  <si>
    <t>OBRA PUBLICA PRODUCTIVA</t>
  </si>
  <si>
    <t>BANCO MERCANTIL DEL NORTE S.A</t>
  </si>
  <si>
    <t>$1,119'642,857.14</t>
  </si>
  <si>
    <t>FONDO GENERAL DE PARTICIPACIONES</t>
  </si>
  <si>
    <t xml:space="preserve">                     </t>
  </si>
  <si>
    <t>TIIE + .075</t>
  </si>
  <si>
    <t xml:space="preserve">MUNICIPIO DE ZAPOPAN </t>
  </si>
  <si>
    <t>FORMATO DE OBLIGACIONES PAGADAS O GARANTIZADAS CON FONDOS FEDERALES</t>
  </si>
  <si>
    <t>DEL 01 DE OCTUBRE AL 31 DE DICIEMBRE DEL 2018</t>
  </si>
  <si>
    <t>CUARTO TRIMESTRE DEL 2018</t>
  </si>
  <si>
    <t>DEL PERIODO 01 DE OCTUBRE AL 31 DE DICIEMBRE 2018 (TRIMESTRAL)</t>
  </si>
  <si>
    <t>1.- UN COMPARATIVO DE LA RELACIÓN DEUDA PÚBLICA BRUTA TOTAL A PRODUCTO INTERNO BRUTO DEL ESTADO ENTRE EL 31 DE DICIEMBRE DEL EJERCICIO FISCAL ANTERIOR  Y LA FECHA DE LA AMORTIZACIÓN.</t>
  </si>
  <si>
    <t xml:space="preserve">TRIMESTRE QUE SE INFORMA      4to. Trimestre </t>
  </si>
  <si>
    <t xml:space="preserve">TRIMESTRE QUE SE INFORMA       4to. Trimestre </t>
  </si>
  <si>
    <t>AL 31 DE DICIEMBRE DE 2017</t>
  </si>
  <si>
    <t>Deuda Pública Bruta Total al 31 de Diciembre del 2017</t>
  </si>
  <si>
    <t>AL 31 DE DICIEMBRE 2017</t>
  </si>
  <si>
    <t xml:space="preserve">1.- LA REDUCCION DEL SALDO DE SU DEUDA PÚBLICA BRUTA TOTAL CON MOTIVO DE CADA UNA DE LAS AMORTIZACIONES A </t>
  </si>
  <si>
    <t xml:space="preserve">                QUE SE REFIERE ESTE ARTÍCULO, CON  RELACIÓN  AL REGISTRADO AL 31 DE DICIEMBRE DEL EJERCICIO FISCAL ANTERIOR </t>
  </si>
  <si>
    <t xml:space="preserve">2.- UN COMPARATIVO DE LA RELACIÓN DEUDA PÚBLICA BRUTA TOTAL A INGRESOS PROPIOS DEL ESTADO O MUNICIPIO, SEGÚN CORRESPONDA, ENTRE </t>
  </si>
  <si>
    <t xml:space="preserve">            EL 31  DE DICIEMBRE  DEL   EJERCICIO FISCAL ANTERIOR Y LA FECHA DE LA AMORTIZACIÓN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</si>
</sst>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44" fontId="0" fillId="0" borderId="0" xfId="0" applyNumberFormat="1"/>
    <xf numFmtId="0" fontId="2" fillId="0" borderId="36" xfId="0" applyFont="1" applyBorder="1" applyAlignment="1"/>
    <xf numFmtId="0" fontId="2" fillId="0" borderId="42" xfId="0" applyFont="1" applyBorder="1" applyAlignment="1"/>
    <xf numFmtId="0" fontId="0" fillId="0" borderId="11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/>
    <xf numFmtId="43" fontId="2" fillId="4" borderId="0" xfId="0" applyNumberFormat="1" applyFont="1" applyFill="1" applyBorder="1"/>
    <xf numFmtId="44" fontId="0" fillId="0" borderId="0" xfId="0" applyNumberFormat="1" applyBorder="1"/>
    <xf numFmtId="44" fontId="3" fillId="0" borderId="0" xfId="1" applyFont="1" applyBorder="1"/>
    <xf numFmtId="0" fontId="3" fillId="0" borderId="0" xfId="0" applyFont="1" applyBorder="1"/>
    <xf numFmtId="44" fontId="3" fillId="0" borderId="0" xfId="0" applyNumberFormat="1" applyFont="1" applyBorder="1"/>
    <xf numFmtId="43" fontId="3" fillId="0" borderId="0" xfId="3" applyFont="1" applyBorder="1"/>
    <xf numFmtId="43" fontId="3" fillId="0" borderId="0" xfId="0" applyNumberFormat="1" applyFont="1" applyBorder="1"/>
    <xf numFmtId="4" fontId="0" fillId="0" borderId="0" xfId="0" applyNumberFormat="1"/>
    <xf numFmtId="0" fontId="0" fillId="0" borderId="0" xfId="0" applyBorder="1" applyAlignment="1">
      <alignment wrapText="1"/>
    </xf>
    <xf numFmtId="0" fontId="2" fillId="0" borderId="0" xfId="0" applyFont="1" applyFill="1" applyBorder="1" applyAlignment="1">
      <alignment wrapText="1"/>
    </xf>
    <xf numFmtId="8" fontId="0" fillId="0" borderId="0" xfId="1" applyNumberFormat="1" applyFont="1" applyBorder="1" applyAlignment="1">
      <alignment horizontal="center" vertical="center" wrapText="1"/>
    </xf>
    <xf numFmtId="0" fontId="0" fillId="0" borderId="0" xfId="1" applyNumberFormat="1" applyFont="1" applyBorder="1" applyAlignment="1">
      <alignment horizontal="center" vertical="center" wrapText="1"/>
    </xf>
    <xf numFmtId="164" fontId="0" fillId="0" borderId="10" xfId="1" applyNumberFormat="1" applyFont="1" applyBorder="1" applyAlignment="1">
      <alignment horizontal="center" vertical="center" wrapText="1"/>
    </xf>
    <xf numFmtId="164" fontId="0" fillId="0" borderId="12" xfId="1" applyNumberFormat="1" applyFont="1" applyBorder="1" applyAlignment="1">
      <alignment horizontal="center" vertical="center" wrapText="1"/>
    </xf>
    <xf numFmtId="164" fontId="0" fillId="0" borderId="15" xfId="1" applyNumberFormat="1" applyFont="1" applyBorder="1" applyAlignment="1">
      <alignment horizontal="center" vertical="center" wrapText="1"/>
    </xf>
    <xf numFmtId="164" fontId="0" fillId="0" borderId="16" xfId="1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4" fontId="0" fillId="0" borderId="30" xfId="1" applyNumberFormat="1" applyFont="1" applyBorder="1" applyAlignment="1">
      <alignment horizontal="center" vertical="center" wrapText="1"/>
    </xf>
    <xf numFmtId="164" fontId="0" fillId="0" borderId="45" xfId="1" applyNumberFormat="1" applyFont="1" applyBorder="1" applyAlignment="1">
      <alignment horizontal="center" vertical="center" wrapText="1"/>
    </xf>
    <xf numFmtId="164" fontId="0" fillId="0" borderId="31" xfId="1" applyNumberFormat="1" applyFont="1" applyBorder="1" applyAlignment="1">
      <alignment horizontal="center" vertical="center" wrapText="1"/>
    </xf>
    <xf numFmtId="164" fontId="0" fillId="0" borderId="44" xfId="1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10" fontId="0" fillId="0" borderId="13" xfId="2" applyNumberFormat="1" applyFont="1" applyBorder="1" applyAlignment="1">
      <alignment horizontal="center" vertical="center"/>
    </xf>
    <xf numFmtId="10" fontId="0" fillId="0" borderId="14" xfId="2" applyNumberFormat="1" applyFont="1" applyBorder="1" applyAlignment="1">
      <alignment horizontal="center" vertical="center"/>
    </xf>
    <xf numFmtId="10" fontId="0" fillId="0" borderId="31" xfId="2" applyNumberFormat="1" applyFont="1" applyBorder="1" applyAlignment="1">
      <alignment horizontal="center" vertical="center"/>
    </xf>
    <xf numFmtId="10" fontId="0" fillId="0" borderId="44" xfId="2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5" fontId="0" fillId="0" borderId="30" xfId="2" applyNumberFormat="1" applyFont="1" applyBorder="1" applyAlignment="1">
      <alignment horizontal="center" vertical="center"/>
    </xf>
    <xf numFmtId="165" fontId="0" fillId="0" borderId="45" xfId="2" applyNumberFormat="1" applyFont="1" applyBorder="1" applyAlignment="1">
      <alignment horizontal="center" vertical="center"/>
    </xf>
    <xf numFmtId="165" fontId="0" fillId="0" borderId="31" xfId="2" applyNumberFormat="1" applyFont="1" applyBorder="1" applyAlignment="1">
      <alignment horizontal="center" vertical="center"/>
    </xf>
    <xf numFmtId="165" fontId="0" fillId="0" borderId="44" xfId="2" applyNumberFormat="1" applyFont="1" applyBorder="1" applyAlignment="1">
      <alignment horizontal="center" vertic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8" fontId="0" fillId="0" borderId="10" xfId="1" applyNumberFormat="1" applyFont="1" applyBorder="1" applyAlignment="1">
      <alignment horizontal="center" vertical="center" wrapText="1"/>
    </xf>
    <xf numFmtId="0" fontId="0" fillId="0" borderId="12" xfId="1" applyNumberFormat="1" applyFont="1" applyBorder="1" applyAlignment="1">
      <alignment horizontal="center" vertical="center" wrapText="1"/>
    </xf>
    <xf numFmtId="0" fontId="0" fillId="0" borderId="13" xfId="1" applyNumberFormat="1" applyFont="1" applyBorder="1" applyAlignment="1">
      <alignment horizontal="center" vertical="center" wrapText="1"/>
    </xf>
    <xf numFmtId="0" fontId="0" fillId="0" borderId="14" xfId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0" fillId="0" borderId="50" xfId="1" applyNumberFormat="1" applyFont="1" applyBorder="1" applyAlignment="1">
      <alignment horizontal="center"/>
    </xf>
    <xf numFmtId="44" fontId="0" fillId="0" borderId="28" xfId="1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44" fontId="0" fillId="0" borderId="53" xfId="0" applyNumberFormat="1" applyBorder="1" applyAlignment="1">
      <alignment horizontal="right"/>
    </xf>
    <xf numFmtId="44" fontId="0" fillId="0" borderId="54" xfId="0" applyNumberFormat="1" applyBorder="1" applyAlignment="1">
      <alignment horizontal="right"/>
    </xf>
    <xf numFmtId="0" fontId="2" fillId="2" borderId="51" xfId="0" applyFont="1" applyFill="1" applyBorder="1" applyAlignment="1">
      <alignment horizontal="center" wrapText="1"/>
    </xf>
    <xf numFmtId="0" fontId="2" fillId="2" borderId="52" xfId="0" applyFont="1" applyFill="1" applyBorder="1" applyAlignment="1">
      <alignment horizontal="center" wrapText="1"/>
    </xf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0" fillId="0" borderId="48" xfId="1" applyNumberFormat="1" applyFont="1" applyBorder="1" applyAlignment="1">
      <alignment horizontal="left"/>
    </xf>
    <xf numFmtId="44" fontId="0" fillId="0" borderId="49" xfId="1" applyNumberFormat="1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21" xfId="1" applyFont="1" applyBorder="1" applyAlignment="1">
      <alignment horizontal="center" vertical="center"/>
    </xf>
    <xf numFmtId="10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161925</xdr:rowOff>
    </xdr:from>
    <xdr:to>
      <xdr:col>2</xdr:col>
      <xdr:colOff>542925</xdr:colOff>
      <xdr:row>7</xdr:row>
      <xdr:rowOff>76200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61925"/>
          <a:ext cx="2476500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"/>
  <sheetViews>
    <sheetView tabSelected="1" workbookViewId="0">
      <selection activeCell="F23" sqref="F23"/>
    </sheetView>
  </sheetViews>
  <sheetFormatPr baseColWidth="10" defaultRowHeight="15" x14ac:dyDescent="0.25"/>
  <cols>
    <col min="1" max="1" width="20.28515625" customWidth="1"/>
    <col min="2" max="2" width="9.140625" customWidth="1"/>
    <col min="4" max="4" width="14.42578125" customWidth="1"/>
    <col min="5" max="5" width="14.5703125" customWidth="1"/>
    <col min="6" max="6" width="15.28515625" customWidth="1"/>
    <col min="7" max="7" width="16.5703125" customWidth="1"/>
    <col min="8" max="8" width="14.42578125" customWidth="1"/>
    <col min="9" max="9" width="15.85546875" customWidth="1"/>
    <col min="10" max="10" width="15.7109375" customWidth="1"/>
    <col min="11" max="11" width="14.42578125" customWidth="1"/>
    <col min="13" max="13" width="17.85546875" bestFit="1" customWidth="1"/>
    <col min="14" max="14" width="16.28515625" bestFit="1" customWidth="1"/>
  </cols>
  <sheetData>
    <row r="2" spans="1:15" x14ac:dyDescent="0.25">
      <c r="B2" s="127" t="s">
        <v>29</v>
      </c>
      <c r="C2" s="127"/>
      <c r="D2" s="127"/>
      <c r="E2" s="127"/>
      <c r="F2" s="127"/>
      <c r="G2" s="127"/>
      <c r="H2" s="127"/>
      <c r="I2" s="127"/>
      <c r="J2" s="127"/>
    </row>
    <row r="3" spans="1:15" x14ac:dyDescent="0.25">
      <c r="B3" s="127" t="s">
        <v>30</v>
      </c>
      <c r="C3" s="127"/>
      <c r="D3" s="127"/>
      <c r="E3" s="127"/>
      <c r="F3" s="127"/>
      <c r="G3" s="127"/>
      <c r="H3" s="127"/>
      <c r="I3" s="127"/>
      <c r="J3" s="127"/>
    </row>
    <row r="4" spans="1:15" x14ac:dyDescent="0.25">
      <c r="B4" s="127" t="s">
        <v>31</v>
      </c>
      <c r="C4" s="127"/>
      <c r="D4" s="127"/>
      <c r="E4" s="127"/>
      <c r="F4" s="127"/>
      <c r="G4" s="127"/>
      <c r="H4" s="127"/>
      <c r="I4" s="127"/>
      <c r="J4" s="127"/>
    </row>
    <row r="5" spans="1:15" x14ac:dyDescent="0.25">
      <c r="B5" s="127" t="s">
        <v>32</v>
      </c>
      <c r="C5" s="127"/>
      <c r="D5" s="127"/>
      <c r="E5" s="127"/>
      <c r="F5" s="127"/>
      <c r="G5" s="127"/>
      <c r="H5" s="127"/>
      <c r="I5" s="127"/>
      <c r="J5" s="127"/>
    </row>
    <row r="8" spans="1:15" ht="15.75" thickBot="1" x14ac:dyDescent="0.3"/>
    <row r="9" spans="1:15" x14ac:dyDescent="0.25">
      <c r="A9" s="128" t="s">
        <v>0</v>
      </c>
      <c r="B9" s="129"/>
      <c r="C9" s="129"/>
      <c r="D9" s="129"/>
      <c r="E9" s="129"/>
      <c r="F9" s="129"/>
      <c r="G9" s="129"/>
      <c r="H9" s="129"/>
      <c r="I9" s="129"/>
      <c r="J9" s="130"/>
    </row>
    <row r="10" spans="1:15" x14ac:dyDescent="0.25">
      <c r="A10" s="104" t="s">
        <v>1</v>
      </c>
      <c r="B10" s="105"/>
      <c r="C10" s="105"/>
      <c r="D10" s="105"/>
      <c r="E10" s="105"/>
      <c r="F10" s="105"/>
      <c r="G10" s="105"/>
      <c r="H10" s="105"/>
      <c r="I10" s="105"/>
      <c r="J10" s="106"/>
    </row>
    <row r="11" spans="1:15" ht="13.5" customHeight="1" thickBot="1" x14ac:dyDescent="0.3">
      <c r="A11" s="104" t="s">
        <v>33</v>
      </c>
      <c r="B11" s="105"/>
      <c r="C11" s="105"/>
      <c r="D11" s="105"/>
      <c r="E11" s="105"/>
      <c r="F11" s="105"/>
      <c r="G11" s="105"/>
      <c r="H11" s="105"/>
      <c r="I11" s="105"/>
      <c r="J11" s="106"/>
    </row>
    <row r="12" spans="1:15" ht="58.5" customHeight="1" thickBot="1" x14ac:dyDescent="0.3">
      <c r="A12" s="107" t="s">
        <v>2</v>
      </c>
      <c r="B12" s="110" t="s">
        <v>3</v>
      </c>
      <c r="C12" s="110" t="s">
        <v>4</v>
      </c>
      <c r="D12" s="113" t="s">
        <v>5</v>
      </c>
      <c r="E12" s="116" t="s">
        <v>6</v>
      </c>
      <c r="F12" s="116" t="s">
        <v>7</v>
      </c>
      <c r="G12" s="3"/>
      <c r="H12" s="2"/>
      <c r="I12" s="119" t="s">
        <v>10</v>
      </c>
      <c r="J12" s="120"/>
    </row>
    <row r="13" spans="1:15" x14ac:dyDescent="0.25">
      <c r="A13" s="108"/>
      <c r="B13" s="111"/>
      <c r="C13" s="111"/>
      <c r="D13" s="114"/>
      <c r="E13" s="117"/>
      <c r="F13" s="117"/>
      <c r="G13" s="110" t="s">
        <v>8</v>
      </c>
      <c r="H13" s="121" t="s">
        <v>9</v>
      </c>
      <c r="I13" s="123" t="s">
        <v>11</v>
      </c>
      <c r="J13" s="125" t="s">
        <v>12</v>
      </c>
    </row>
    <row r="14" spans="1:15" ht="15.75" thickBot="1" x14ac:dyDescent="0.3">
      <c r="A14" s="109"/>
      <c r="B14" s="112"/>
      <c r="C14" s="112"/>
      <c r="D14" s="115"/>
      <c r="E14" s="118"/>
      <c r="F14" s="118"/>
      <c r="G14" s="112"/>
      <c r="H14" s="122"/>
      <c r="I14" s="124"/>
      <c r="J14" s="126"/>
      <c r="M14" s="6"/>
      <c r="N14" s="7"/>
      <c r="O14" s="6"/>
    </row>
    <row r="15" spans="1:15" x14ac:dyDescent="0.25">
      <c r="A15" s="101" t="s">
        <v>21</v>
      </c>
      <c r="B15" s="90" t="s">
        <v>22</v>
      </c>
      <c r="C15" s="90" t="s">
        <v>28</v>
      </c>
      <c r="D15" s="92" t="s">
        <v>23</v>
      </c>
      <c r="E15" s="92" t="s">
        <v>24</v>
      </c>
      <c r="F15" s="90" t="s">
        <v>25</v>
      </c>
      <c r="G15" s="92" t="s">
        <v>26</v>
      </c>
      <c r="H15" s="95">
        <v>0.28000000000000003</v>
      </c>
      <c r="I15" s="96">
        <v>125570514.53</v>
      </c>
      <c r="J15" s="98">
        <v>0.11210000000000001</v>
      </c>
      <c r="M15" s="6"/>
      <c r="N15" s="8"/>
      <c r="O15" s="6"/>
    </row>
    <row r="16" spans="1:15" x14ac:dyDescent="0.25">
      <c r="A16" s="102"/>
      <c r="B16" s="90"/>
      <c r="C16" s="90"/>
      <c r="D16" s="93"/>
      <c r="E16" s="93"/>
      <c r="F16" s="90"/>
      <c r="G16" s="93"/>
      <c r="H16" s="90"/>
      <c r="I16" s="96"/>
      <c r="J16" s="99"/>
      <c r="M16" s="6"/>
      <c r="N16" s="6"/>
      <c r="O16" s="6"/>
    </row>
    <row r="17" spans="1:15" x14ac:dyDescent="0.25">
      <c r="A17" s="102"/>
      <c r="B17" s="90"/>
      <c r="C17" s="90"/>
      <c r="D17" s="93"/>
      <c r="E17" s="93"/>
      <c r="F17" s="90"/>
      <c r="G17" s="93"/>
      <c r="H17" s="90"/>
      <c r="I17" s="96"/>
      <c r="J17" s="99"/>
      <c r="M17" s="6"/>
      <c r="N17" s="6"/>
      <c r="O17" s="6"/>
    </row>
    <row r="18" spans="1:15" ht="15.75" thickBot="1" x14ac:dyDescent="0.3">
      <c r="A18" s="103"/>
      <c r="B18" s="91"/>
      <c r="C18" s="91"/>
      <c r="D18" s="94"/>
      <c r="E18" s="94"/>
      <c r="F18" s="91"/>
      <c r="G18" s="94"/>
      <c r="H18" s="91"/>
      <c r="I18" s="97"/>
      <c r="J18" s="100"/>
      <c r="M18" s="6"/>
      <c r="N18" s="6"/>
      <c r="O18" s="6"/>
    </row>
    <row r="19" spans="1:15" ht="15.75" thickBot="1" x14ac:dyDescent="0.3">
      <c r="M19" s="9">
        <v>1119642857.1400001</v>
      </c>
      <c r="N19" s="10"/>
      <c r="O19" s="10"/>
    </row>
    <row r="20" spans="1:15" ht="15" customHeight="1" x14ac:dyDescent="0.25">
      <c r="A20" s="37" t="s">
        <v>40</v>
      </c>
      <c r="B20" s="38"/>
      <c r="C20" s="38"/>
      <c r="D20" s="38"/>
      <c r="E20" s="38"/>
      <c r="F20" s="38"/>
      <c r="G20" s="38"/>
      <c r="H20" s="38"/>
      <c r="I20" s="39"/>
      <c r="J20" s="16"/>
      <c r="M20" s="9">
        <v>1012485248.6999996</v>
      </c>
      <c r="N20" s="10"/>
      <c r="O20" s="10"/>
    </row>
    <row r="21" spans="1:15" ht="15.75" customHeight="1" thickBot="1" x14ac:dyDescent="0.3">
      <c r="A21" s="40" t="s">
        <v>41</v>
      </c>
      <c r="B21" s="41"/>
      <c r="C21" s="41"/>
      <c r="D21" s="41"/>
      <c r="E21" s="41"/>
      <c r="F21" s="41"/>
      <c r="G21" s="41"/>
      <c r="H21" s="41"/>
      <c r="I21" s="42"/>
      <c r="J21" s="16"/>
      <c r="M21" s="11">
        <f>M19-M20</f>
        <v>107157608.44000053</v>
      </c>
      <c r="N21" s="10"/>
      <c r="O21" s="10"/>
    </row>
    <row r="22" spans="1:15" x14ac:dyDescent="0.25">
      <c r="M22" s="10">
        <f>M21/M19</f>
        <v>9.570695490678377E-2</v>
      </c>
      <c r="N22" s="10"/>
      <c r="O22" s="10"/>
    </row>
    <row r="23" spans="1:15" x14ac:dyDescent="0.25">
      <c r="M23" s="10"/>
      <c r="N23" s="10"/>
      <c r="O23" s="10"/>
    </row>
    <row r="24" spans="1:15" ht="15.75" thickBot="1" x14ac:dyDescent="0.3">
      <c r="M24" s="10"/>
      <c r="N24" s="10"/>
      <c r="O24" s="10"/>
    </row>
    <row r="25" spans="1:15" ht="15.75" thickBot="1" x14ac:dyDescent="0.3">
      <c r="B25" s="48"/>
      <c r="C25" s="49"/>
      <c r="D25" s="49"/>
      <c r="E25" s="49"/>
      <c r="F25" s="49"/>
      <c r="G25" s="83" t="s">
        <v>13</v>
      </c>
      <c r="H25" s="84"/>
      <c r="K25" s="14"/>
      <c r="M25" s="10"/>
      <c r="N25" s="10"/>
      <c r="O25" s="10"/>
    </row>
    <row r="26" spans="1:15" x14ac:dyDescent="0.25">
      <c r="B26" s="85" t="s">
        <v>38</v>
      </c>
      <c r="C26" s="86"/>
      <c r="D26" s="86"/>
      <c r="E26" s="86"/>
      <c r="F26" s="87"/>
      <c r="G26" s="88">
        <v>1029525110.83</v>
      </c>
      <c r="H26" s="89"/>
      <c r="K26" s="14"/>
      <c r="M26" s="10"/>
      <c r="N26" s="10"/>
      <c r="O26" s="10"/>
    </row>
    <row r="27" spans="1:15" x14ac:dyDescent="0.25">
      <c r="B27" s="71" t="s">
        <v>14</v>
      </c>
      <c r="C27" s="72"/>
      <c r="D27" s="72"/>
      <c r="E27" s="72"/>
      <c r="F27" s="73"/>
      <c r="G27" s="74">
        <v>35452752.32</v>
      </c>
      <c r="H27" s="75"/>
      <c r="J27" s="14"/>
      <c r="M27" s="9">
        <v>2644580.64</v>
      </c>
      <c r="N27" s="12">
        <v>2749065.89</v>
      </c>
      <c r="O27" s="10"/>
    </row>
    <row r="28" spans="1:15" ht="15.75" thickBot="1" x14ac:dyDescent="0.3">
      <c r="B28" s="76" t="s">
        <v>15</v>
      </c>
      <c r="C28" s="77"/>
      <c r="D28" s="77"/>
      <c r="E28" s="77"/>
      <c r="F28" s="78"/>
      <c r="G28" s="79">
        <f>G26-G27</f>
        <v>994072358.50999999</v>
      </c>
      <c r="H28" s="80"/>
      <c r="I28" s="1"/>
      <c r="M28" s="9">
        <v>2678960.19</v>
      </c>
      <c r="N28" s="12">
        <v>2784803.75</v>
      </c>
      <c r="O28" s="10"/>
    </row>
    <row r="29" spans="1:15" x14ac:dyDescent="0.25">
      <c r="H29" s="1"/>
      <c r="M29" s="9">
        <v>2713786.67</v>
      </c>
      <c r="N29" s="12">
        <v>2821006.1999999997</v>
      </c>
      <c r="O29" s="10"/>
    </row>
    <row r="30" spans="1:15" ht="15.75" thickBot="1" x14ac:dyDescent="0.3">
      <c r="M30" s="9">
        <f>SUM(M27:M29)</f>
        <v>8037327.5</v>
      </c>
      <c r="N30" s="12">
        <v>2857679.29</v>
      </c>
      <c r="O30" s="10"/>
    </row>
    <row r="31" spans="1:15" ht="30.75" customHeight="1" thickBot="1" x14ac:dyDescent="0.3">
      <c r="A31" s="81" t="s">
        <v>34</v>
      </c>
      <c r="B31" s="82"/>
      <c r="C31" s="82"/>
      <c r="D31" s="82"/>
      <c r="E31" s="82"/>
      <c r="F31" s="82"/>
      <c r="G31" s="82"/>
      <c r="H31" s="82"/>
      <c r="I31" s="82"/>
      <c r="J31" s="16"/>
      <c r="M31" s="10"/>
      <c r="N31" s="12">
        <v>2894829.11</v>
      </c>
      <c r="O31" s="10"/>
    </row>
    <row r="32" spans="1:15" x14ac:dyDescent="0.25">
      <c r="A32" s="4" t="s">
        <v>27</v>
      </c>
      <c r="B32" s="4"/>
      <c r="C32" s="4"/>
      <c r="D32" s="4"/>
      <c r="E32" s="4"/>
      <c r="F32" s="4"/>
      <c r="G32" s="4"/>
      <c r="H32" s="4"/>
      <c r="I32" s="4"/>
      <c r="J32" s="15"/>
      <c r="M32" s="10"/>
      <c r="N32" s="12">
        <v>2932461.89</v>
      </c>
      <c r="O32" s="10"/>
    </row>
    <row r="33" spans="1:15" x14ac:dyDescent="0.25">
      <c r="M33" s="10"/>
      <c r="N33" s="13">
        <f>SUM(N27:N32)</f>
        <v>17039846.129999999</v>
      </c>
      <c r="O33" s="10"/>
    </row>
    <row r="34" spans="1:15" x14ac:dyDescent="0.25">
      <c r="A34" s="5"/>
      <c r="M34" s="10"/>
      <c r="N34" s="10"/>
      <c r="O34" s="10"/>
    </row>
    <row r="35" spans="1:15" ht="15.75" thickBot="1" x14ac:dyDescent="0.3">
      <c r="M35" s="10"/>
      <c r="N35" s="10"/>
      <c r="O35" s="10"/>
    </row>
    <row r="36" spans="1:15" x14ac:dyDescent="0.25">
      <c r="B36" s="48"/>
      <c r="C36" s="49"/>
      <c r="D36" s="50"/>
      <c r="E36" s="54" t="s">
        <v>37</v>
      </c>
      <c r="F36" s="55"/>
      <c r="G36" s="65" t="s">
        <v>35</v>
      </c>
      <c r="H36" s="55"/>
      <c r="M36" s="10"/>
      <c r="N36" s="10"/>
      <c r="O36" s="10"/>
    </row>
    <row r="37" spans="1:15" ht="15.75" thickBot="1" x14ac:dyDescent="0.3">
      <c r="B37" s="60"/>
      <c r="C37" s="61"/>
      <c r="D37" s="62"/>
      <c r="E37" s="63"/>
      <c r="F37" s="64"/>
      <c r="G37" s="66"/>
      <c r="H37" s="64"/>
      <c r="M37" s="10"/>
      <c r="N37" s="12">
        <v>2857679.29</v>
      </c>
      <c r="O37" s="10"/>
    </row>
    <row r="38" spans="1:15" x14ac:dyDescent="0.25">
      <c r="B38" s="58" t="s">
        <v>19</v>
      </c>
      <c r="C38" s="59"/>
      <c r="D38" s="59"/>
      <c r="E38" s="67">
        <v>14687336000</v>
      </c>
      <c r="F38" s="68"/>
      <c r="G38" s="67">
        <v>19070251908</v>
      </c>
      <c r="H38" s="68"/>
      <c r="M38" s="10"/>
      <c r="N38" s="12">
        <v>2894829.11</v>
      </c>
      <c r="O38" s="10"/>
    </row>
    <row r="39" spans="1:15" ht="10.5" customHeight="1" thickBot="1" x14ac:dyDescent="0.3">
      <c r="B39" s="25"/>
      <c r="C39" s="26"/>
      <c r="D39" s="26"/>
      <c r="E39" s="69"/>
      <c r="F39" s="70"/>
      <c r="G39" s="69"/>
      <c r="H39" s="70"/>
      <c r="M39" s="10"/>
      <c r="N39" s="12">
        <v>2932461.89</v>
      </c>
      <c r="O39" s="10"/>
    </row>
    <row r="40" spans="1:15" x14ac:dyDescent="0.25">
      <c r="B40" s="23" t="s">
        <v>17</v>
      </c>
      <c r="C40" s="24"/>
      <c r="D40" s="24"/>
      <c r="E40" s="19">
        <v>1029525110.83</v>
      </c>
      <c r="F40" s="20"/>
      <c r="G40" s="19">
        <v>994072358.50999999</v>
      </c>
      <c r="H40" s="20"/>
      <c r="I40" s="17"/>
      <c r="J40" s="18"/>
      <c r="M40" s="10"/>
      <c r="N40" s="13">
        <f>SUM(N37:N39)</f>
        <v>8684970.290000001</v>
      </c>
      <c r="O40" s="10"/>
    </row>
    <row r="41" spans="1:15" ht="7.5" customHeight="1" thickBot="1" x14ac:dyDescent="0.3">
      <c r="B41" s="25"/>
      <c r="C41" s="26"/>
      <c r="D41" s="26"/>
      <c r="E41" s="29"/>
      <c r="F41" s="30"/>
      <c r="G41" s="29"/>
      <c r="H41" s="30"/>
      <c r="I41" s="18"/>
      <c r="J41" s="18"/>
      <c r="M41" s="10"/>
      <c r="N41" s="10"/>
      <c r="O41" s="10"/>
    </row>
    <row r="42" spans="1:15" x14ac:dyDescent="0.25">
      <c r="B42" s="23" t="s">
        <v>20</v>
      </c>
      <c r="C42" s="24"/>
      <c r="D42" s="24"/>
      <c r="E42" s="33">
        <f>E40/E38</f>
        <v>7.0096109384983091E-2</v>
      </c>
      <c r="F42" s="34"/>
      <c r="G42" s="33">
        <f>G40/G38</f>
        <v>5.2126860374245243E-2</v>
      </c>
      <c r="H42" s="34"/>
      <c r="M42" s="6"/>
      <c r="N42" s="6"/>
      <c r="O42" s="6"/>
    </row>
    <row r="43" spans="1:15" ht="10.5" customHeight="1" thickBot="1" x14ac:dyDescent="0.3">
      <c r="B43" s="31"/>
      <c r="C43" s="32"/>
      <c r="D43" s="32"/>
      <c r="E43" s="35"/>
      <c r="F43" s="36"/>
      <c r="G43" s="35"/>
      <c r="H43" s="36"/>
      <c r="M43" s="6"/>
      <c r="N43" s="6"/>
      <c r="O43" s="6"/>
    </row>
    <row r="44" spans="1:15" x14ac:dyDescent="0.25">
      <c r="M44" s="6"/>
      <c r="N44" s="6"/>
      <c r="O44" s="6"/>
    </row>
    <row r="45" spans="1:15" x14ac:dyDescent="0.25">
      <c r="M45" s="6"/>
      <c r="N45" s="6"/>
      <c r="O45" s="6"/>
    </row>
    <row r="46" spans="1:15" ht="15.75" thickBot="1" x14ac:dyDescent="0.3">
      <c r="M46" s="6"/>
      <c r="N46" s="6"/>
      <c r="O46" s="6"/>
    </row>
    <row r="47" spans="1:15" ht="15" customHeight="1" x14ac:dyDescent="0.25">
      <c r="A47" s="37" t="s">
        <v>42</v>
      </c>
      <c r="B47" s="38"/>
      <c r="C47" s="38"/>
      <c r="D47" s="38"/>
      <c r="E47" s="38"/>
      <c r="F47" s="38"/>
      <c r="G47" s="38"/>
      <c r="H47" s="38"/>
      <c r="I47" s="39"/>
      <c r="J47" s="43"/>
      <c r="M47" s="6"/>
      <c r="N47" s="6"/>
      <c r="O47" s="6"/>
    </row>
    <row r="48" spans="1:15" ht="15.75" customHeight="1" thickBot="1" x14ac:dyDescent="0.3">
      <c r="A48" s="40" t="s">
        <v>43</v>
      </c>
      <c r="B48" s="41"/>
      <c r="C48" s="41"/>
      <c r="D48" s="41"/>
      <c r="E48" s="41"/>
      <c r="F48" s="41"/>
      <c r="G48" s="41"/>
      <c r="H48" s="41"/>
      <c r="I48" s="42"/>
      <c r="J48" s="43"/>
    </row>
    <row r="51" spans="2:8" ht="15.75" thickBot="1" x14ac:dyDescent="0.3"/>
    <row r="52" spans="2:8" ht="15" customHeight="1" x14ac:dyDescent="0.25">
      <c r="B52" s="48"/>
      <c r="C52" s="49"/>
      <c r="D52" s="50"/>
      <c r="E52" s="54" t="s">
        <v>39</v>
      </c>
      <c r="F52" s="55"/>
      <c r="G52" s="54" t="s">
        <v>36</v>
      </c>
      <c r="H52" s="55"/>
    </row>
    <row r="53" spans="2:8" ht="15.75" thickBot="1" x14ac:dyDescent="0.3">
      <c r="B53" s="51"/>
      <c r="C53" s="52"/>
      <c r="D53" s="53"/>
      <c r="E53" s="56"/>
      <c r="F53" s="57"/>
      <c r="G53" s="56"/>
      <c r="H53" s="57"/>
    </row>
    <row r="54" spans="2:8" x14ac:dyDescent="0.25">
      <c r="B54" s="58" t="s">
        <v>16</v>
      </c>
      <c r="C54" s="59"/>
      <c r="D54" s="59"/>
      <c r="E54" s="19">
        <v>5422313010</v>
      </c>
      <c r="F54" s="20"/>
      <c r="G54" s="19">
        <v>5640358335</v>
      </c>
      <c r="H54" s="20"/>
    </row>
    <row r="55" spans="2:8" x14ac:dyDescent="0.25">
      <c r="B55" s="25"/>
      <c r="C55" s="26"/>
      <c r="D55" s="26"/>
      <c r="E55" s="21"/>
      <c r="F55" s="22"/>
      <c r="G55" s="21"/>
      <c r="H55" s="22"/>
    </row>
    <row r="56" spans="2:8" x14ac:dyDescent="0.25">
      <c r="B56" s="23" t="s">
        <v>17</v>
      </c>
      <c r="C56" s="24"/>
      <c r="D56" s="24"/>
      <c r="E56" s="27">
        <v>1029525110.83</v>
      </c>
      <c r="F56" s="28"/>
      <c r="G56" s="27">
        <v>994072358.50999999</v>
      </c>
      <c r="H56" s="28"/>
    </row>
    <row r="57" spans="2:8" x14ac:dyDescent="0.25">
      <c r="B57" s="25"/>
      <c r="C57" s="26"/>
      <c r="D57" s="26"/>
      <c r="E57" s="21"/>
      <c r="F57" s="22"/>
      <c r="G57" s="21"/>
      <c r="H57" s="22"/>
    </row>
    <row r="58" spans="2:8" x14ac:dyDescent="0.25">
      <c r="B58" s="23" t="s">
        <v>18</v>
      </c>
      <c r="C58" s="24"/>
      <c r="D58" s="24"/>
      <c r="E58" s="44">
        <f>E56/E54</f>
        <v>0.1898682552872395</v>
      </c>
      <c r="F58" s="45"/>
      <c r="G58" s="44">
        <f>G56/G54</f>
        <v>0.17624276676563316</v>
      </c>
      <c r="H58" s="45"/>
    </row>
    <row r="59" spans="2:8" ht="15.75" thickBot="1" x14ac:dyDescent="0.3">
      <c r="B59" s="31"/>
      <c r="C59" s="32"/>
      <c r="D59" s="32"/>
      <c r="E59" s="46"/>
      <c r="F59" s="47"/>
      <c r="G59" s="46"/>
      <c r="H59" s="47"/>
    </row>
  </sheetData>
  <mergeCells count="67">
    <mergeCell ref="A10:J10"/>
    <mergeCell ref="B2:J2"/>
    <mergeCell ref="B3:J3"/>
    <mergeCell ref="B4:J4"/>
    <mergeCell ref="B5:J5"/>
    <mergeCell ref="A9:J9"/>
    <mergeCell ref="A11:J11"/>
    <mergeCell ref="A12:A14"/>
    <mergeCell ref="B12:B14"/>
    <mergeCell ref="C12:C14"/>
    <mergeCell ref="D12:D14"/>
    <mergeCell ref="E12:E14"/>
    <mergeCell ref="F12:F14"/>
    <mergeCell ref="I12:J12"/>
    <mergeCell ref="G13:G14"/>
    <mergeCell ref="H13:H14"/>
    <mergeCell ref="I13:I14"/>
    <mergeCell ref="J13:J14"/>
    <mergeCell ref="A15:A18"/>
    <mergeCell ref="B15:B18"/>
    <mergeCell ref="C15:C18"/>
    <mergeCell ref="D15:D18"/>
    <mergeCell ref="E15:E18"/>
    <mergeCell ref="F15:F18"/>
    <mergeCell ref="G15:G18"/>
    <mergeCell ref="H15:H18"/>
    <mergeCell ref="I15:I18"/>
    <mergeCell ref="J15:J18"/>
    <mergeCell ref="B25:F25"/>
    <mergeCell ref="G25:H25"/>
    <mergeCell ref="B26:F26"/>
    <mergeCell ref="G26:H26"/>
    <mergeCell ref="A20:I20"/>
    <mergeCell ref="A21:I21"/>
    <mergeCell ref="B27:F27"/>
    <mergeCell ref="G27:H27"/>
    <mergeCell ref="B28:F28"/>
    <mergeCell ref="G28:H28"/>
    <mergeCell ref="A31:I31"/>
    <mergeCell ref="B36:D37"/>
    <mergeCell ref="E36:F37"/>
    <mergeCell ref="G36:H37"/>
    <mergeCell ref="B38:D39"/>
    <mergeCell ref="E38:F39"/>
    <mergeCell ref="G38:H39"/>
    <mergeCell ref="B58:D59"/>
    <mergeCell ref="E58:F59"/>
    <mergeCell ref="G58:H59"/>
    <mergeCell ref="B52:D53"/>
    <mergeCell ref="E52:F53"/>
    <mergeCell ref="G52:H53"/>
    <mergeCell ref="B54:D55"/>
    <mergeCell ref="G54:H55"/>
    <mergeCell ref="I40:J41"/>
    <mergeCell ref="E54:F55"/>
    <mergeCell ref="B56:D57"/>
    <mergeCell ref="E56:F57"/>
    <mergeCell ref="G56:H57"/>
    <mergeCell ref="B40:D41"/>
    <mergeCell ref="E40:F41"/>
    <mergeCell ref="G40:H41"/>
    <mergeCell ref="B42:D43"/>
    <mergeCell ref="E42:F43"/>
    <mergeCell ref="G42:H43"/>
    <mergeCell ref="A47:I47"/>
    <mergeCell ref="A48:I48"/>
    <mergeCell ref="J47:J48"/>
  </mergeCells>
  <pageMargins left="0.25" right="0.25" top="0.75" bottom="0.75" header="0.3" footer="0.3"/>
  <pageSetup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CUARTO TRIMESTRE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2019-05-09T19:43:43Z</dcterms:modified>
</cp:coreProperties>
</file>