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Estadística Transparencia" sheetId="1" r:id="rId1"/>
  </sheets>
  <calcPr calcId="145621"/>
</workbook>
</file>

<file path=xl/calcChain.xml><?xml version="1.0" encoding="utf-8"?>
<calcChain xmlns="http://schemas.openxmlformats.org/spreadsheetml/2006/main">
  <c r="Q13" i="1" l="1"/>
  <c r="Q15" i="1" l="1"/>
  <c r="Q16" i="1"/>
  <c r="Q17" i="1"/>
  <c r="Q14" i="1"/>
  <c r="P8" i="1"/>
  <c r="P9" i="1"/>
  <c r="P10" i="1"/>
  <c r="P11" i="1"/>
  <c r="P12" i="1"/>
  <c r="P13" i="1"/>
  <c r="P14" i="1"/>
  <c r="P15" i="1"/>
  <c r="P16" i="1"/>
  <c r="P17" i="1"/>
  <c r="F18" i="1"/>
  <c r="G18" i="1"/>
  <c r="H18" i="1"/>
  <c r="I18" i="1"/>
  <c r="J18" i="1"/>
  <c r="K18" i="1"/>
  <c r="L18" i="1"/>
  <c r="M18" i="1"/>
  <c r="N18" i="1"/>
  <c r="O18" i="1"/>
  <c r="E18" i="1"/>
  <c r="P7" i="1"/>
  <c r="Q9" i="1" s="1"/>
  <c r="D18" i="1"/>
  <c r="Q10" i="1" l="1"/>
  <c r="Q12" i="1"/>
  <c r="Q8" i="1"/>
  <c r="Q11" i="1"/>
  <c r="Q7" i="1"/>
</calcChain>
</file>

<file path=xl/sharedStrings.xml><?xml version="1.0" encoding="utf-8"?>
<sst xmlns="http://schemas.openxmlformats.org/spreadsheetml/2006/main" count="55" uniqueCount="36">
  <si>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</si>
  <si>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</si>
  <si>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</si>
  <si>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</si>
  <si>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</si>
  <si>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</si>
  <si>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</si>
  <si>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</si>
  <si>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</si>
  <si>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</si>
  <si>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PAN</t>
  </si>
  <si>
    <t>% TOTAL DE ASISTENCIA POR SESIÓN</t>
  </si>
  <si>
    <t>José Antonio de la Torre Bravo</t>
  </si>
  <si>
    <t>Melina Alatorre Núñez</t>
  </si>
  <si>
    <t>MORENA</t>
  </si>
  <si>
    <t>Presidente</t>
  </si>
  <si>
    <t>José Hiram Torres Salcedo</t>
  </si>
  <si>
    <t>Abel Octavio Salgado Peña</t>
  </si>
  <si>
    <t>PRI</t>
  </si>
  <si>
    <t>Marcela Páramo Ortega</t>
  </si>
  <si>
    <t>Sergio Barrera Sepúlveda</t>
  </si>
  <si>
    <t>COMISIÓN EDILICIA DE TRANSPARENCIA Y ACCESO A LA INFORMACIÓN</t>
  </si>
  <si>
    <t>Julio</t>
  </si>
  <si>
    <t>Agosto</t>
  </si>
  <si>
    <t>Septiembre</t>
  </si>
  <si>
    <t>Octubre</t>
  </si>
  <si>
    <t>Noviembre</t>
  </si>
  <si>
    <t>Diciembre</t>
  </si>
  <si>
    <t>ESTADÍSTICA DE ASISTENCIA COMISIONES EDILICIAS 2019</t>
  </si>
  <si>
    <t xml:space="preserve">Denisse Dúran Gutiérrez </t>
  </si>
  <si>
    <t>Ana Cecilia Pineda Valenzuela</t>
  </si>
  <si>
    <t>No formaba parte de la comisión</t>
  </si>
  <si>
    <t>A partir del 31 de Enero de 2019, dejo de formar parte de la Comisión</t>
  </si>
  <si>
    <t>Miguel Sainz Loya</t>
  </si>
  <si>
    <t>Graciela de Obaldía Escalante</t>
  </si>
  <si>
    <t>Laura Gabriela Cárdenas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</si>
</sst>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14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3479871864172589"/>
          <c:y val="0.14593708596988458"/>
          <c:w val="0.6383766005474184"/>
          <c:h val="0.75482053550617145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'Estadística Transparencia'!$A$7:$A$13</c:f>
              <c:strCache>
                <c:ptCount val="7"/>
                <c:pt idx="0">
                  <c:v>Miguel Sainz Loya</c:v>
                </c:pt>
                <c:pt idx="1">
                  <c:v>José Hiram Torres Salcedo</c:v>
                </c:pt>
                <c:pt idx="2">
                  <c:v>Abel Octavio Salgado Peña</c:v>
                </c:pt>
                <c:pt idx="3">
                  <c:v>Melina Alatorre Núñez</c:v>
                </c:pt>
                <c:pt idx="4">
                  <c:v>Marcela Páramo Ortega</c:v>
                </c:pt>
                <c:pt idx="5">
                  <c:v>Sergio Barrera Sepúlveda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Transparencia'!$P$7:$P$13</c:f>
              <c:numCache>
                <c:formatCode>0</c:formatCode>
                <c:ptCount val="7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785024"/>
        <c:axId val="108971904"/>
      </c:barChart>
      <c:catAx>
        <c:axId val="106785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8971904"/>
        <c:crosses val="autoZero"/>
        <c:auto val="1"/>
        <c:lblAlgn val="ctr"/>
        <c:lblOffset val="100"/>
        <c:tickLblSkip val="1"/>
        <c:noMultiLvlLbl val="0"/>
      </c:catAx>
      <c:valAx>
        <c:axId val="108971904"/>
        <c:scaling>
          <c:orientation val="minMax"/>
          <c:max val="5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678502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41301456216596222"/>
          <c:y val="1.389586958456981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Transparencia'!$A$7:$A$13</c:f>
              <c:strCache>
                <c:ptCount val="7"/>
                <c:pt idx="0">
                  <c:v>Miguel Sainz Loya</c:v>
                </c:pt>
                <c:pt idx="1">
                  <c:v>José Hiram Torres Salcedo</c:v>
                </c:pt>
                <c:pt idx="2">
                  <c:v>Abel Octavio Salgado Peña</c:v>
                </c:pt>
                <c:pt idx="3">
                  <c:v>Melina Alatorre Núñez</c:v>
                </c:pt>
                <c:pt idx="4">
                  <c:v>Marcela Páramo Ortega</c:v>
                </c:pt>
                <c:pt idx="5">
                  <c:v>Sergio Barrera Sepúlveda</c:v>
                </c:pt>
                <c:pt idx="6">
                  <c:v>Ana Cecilia Pineda Valenzuela</c:v>
                </c:pt>
              </c:strCache>
            </c:strRef>
          </c:cat>
          <c:val>
            <c:numRef>
              <c:f>'Estadística Transparencia'!$Q$7:$Q$13</c:f>
              <c:numCache>
                <c:formatCode>0</c:formatCode>
                <c:ptCount val="7"/>
                <c:pt idx="0">
                  <c:v>100</c:v>
                </c:pt>
                <c:pt idx="1">
                  <c:v>83.333333333333329</c:v>
                </c:pt>
                <c:pt idx="2">
                  <c:v>83.333333333333329</c:v>
                </c:pt>
                <c:pt idx="3">
                  <c:v>83.333333333333329</c:v>
                </c:pt>
                <c:pt idx="4">
                  <c:v>100</c:v>
                </c:pt>
                <c:pt idx="5">
                  <c:v>83.333333333333329</c:v>
                </c:pt>
                <c:pt idx="6">
                  <c:v>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559654836362148"/>
          <c:y val="0.15822403360907777"/>
          <c:w val="0.33440332698176539"/>
          <c:h val="0.7820875625290632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</a:t>
            </a:r>
            <a:r>
              <a:rPr lang="es-MX" sz="1000" baseline="0">
                <a:latin typeface="Century Gothic" pitchFamily="34" charset="0"/>
              </a:rPr>
              <a:t> Y ACCESO A LA INFORMACIÓN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7306087356777535"/>
          <c:y val="4.338797322196798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Transparencia'!$D$6:$O$6</c:f>
              <c:strCache>
                <c:ptCount val="12"/>
                <c:pt idx="0">
                  <c:v>22/01/2019</c:v>
                </c:pt>
                <c:pt idx="1">
                  <c:v>20/02/2019</c:v>
                </c:pt>
                <c:pt idx="2">
                  <c:v>22/03/2019</c:v>
                </c:pt>
                <c:pt idx="3">
                  <c:v>10/04/2019</c:v>
                </c:pt>
                <c:pt idx="4">
                  <c:v>22/05/2019</c:v>
                </c:pt>
                <c:pt idx="5">
                  <c:v>05/06/2019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Transparencia'!$D$18:$O$18</c:f>
              <c:numCache>
                <c:formatCode>0</c:formatCode>
                <c:ptCount val="12"/>
                <c:pt idx="0">
                  <c:v>100</c:v>
                </c:pt>
                <c:pt idx="1">
                  <c:v>85.714285714285708</c:v>
                </c:pt>
                <c:pt idx="2">
                  <c:v>71.428571428571431</c:v>
                </c:pt>
                <c:pt idx="3">
                  <c:v>85.714285714285708</c:v>
                </c:pt>
                <c:pt idx="4">
                  <c:v>85.714285714285708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30208"/>
        <c:axId val="64901120"/>
        <c:axId val="0"/>
      </c:bar3DChart>
      <c:catAx>
        <c:axId val="13363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64901120"/>
        <c:crosses val="autoZero"/>
        <c:auto val="0"/>
        <c:lblAlgn val="ctr"/>
        <c:lblOffset val="100"/>
        <c:noMultiLvlLbl val="0"/>
      </c:catAx>
      <c:valAx>
        <c:axId val="64901120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1336302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18</xdr:row>
      <xdr:rowOff>129907</xdr:rowOff>
    </xdr:from>
    <xdr:to>
      <xdr:col>14</xdr:col>
      <xdr:colOff>855132</xdr:colOff>
      <xdr:row>38</xdr:row>
      <xdr:rowOff>154516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428625</xdr:colOff>
      <xdr:row>0</xdr:row>
      <xdr:rowOff>292100</xdr:rowOff>
    </xdr:from>
    <xdr:to>
      <xdr:col>3</xdr:col>
      <xdr:colOff>371475</xdr:colOff>
      <xdr:row>2</xdr:row>
      <xdr:rowOff>371476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562350" y="29210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2382</xdr:rowOff>
    </xdr:from>
    <xdr:to>
      <xdr:col>5</xdr:col>
      <xdr:colOff>1038225</xdr:colOff>
      <xdr:row>38</xdr:row>
      <xdr:rowOff>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508001</xdr:colOff>
      <xdr:row>39</xdr:row>
      <xdr:rowOff>31751</xdr:rowOff>
    </xdr:from>
    <xdr:to>
      <xdr:col>10</xdr:col>
      <xdr:colOff>222250</xdr:colOff>
      <xdr:row>62</xdr:row>
      <xdr:rowOff>63501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85725</xdr:colOff>
      <xdr:row>0</xdr:row>
      <xdr:rowOff>361950</xdr:rowOff>
    </xdr:from>
    <xdr:to>
      <xdr:col>13</xdr:col>
      <xdr:colOff>1009650</xdr:colOff>
      <xdr:row>3</xdr:row>
      <xdr:rowOff>60326</xdr:rowOff>
    </xdr:to>
    <xdr:pic>
      <xdr:nvPicPr>
        <xdr:cNvPr id="8" name="7 Imagen"/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5059025" y="361950"/>
          <a:ext cx="923925" cy="841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B5" sqref="B5:B6"/>
    </sheetView>
  </sheetViews>
  <sheetFormatPr baseColWidth="10" defaultRowHeight="15" x14ac:dyDescent="0.25"/>
  <cols>
    <col min="1" max="1" width="32.28515625" bestFit="1" customWidth="1"/>
    <col min="2" max="3" width="14.7109375" customWidth="1"/>
    <col min="4" max="17" width="16.28515625" customWidth="1"/>
  </cols>
  <sheetData>
    <row r="1" spans="1:17" ht="30" customHeight="1" x14ac:dyDescent="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30" customHeight="1" x14ac:dyDescent="0.2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30" customHeight="1" x14ac:dyDescent="0.25">
      <c r="A3" s="18" t="s">
        <v>28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30" customHeight="1" x14ac:dyDescent="0.25">
      <c r="A4" s="21" t="s">
        <v>21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17" ht="21.75" customHeight="1" x14ac:dyDescent="0.25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ht="56.25" customHeight="1" x14ac:dyDescent="0.25">
      <c r="A6" s="24"/>
      <c r="B6" s="24"/>
      <c r="C6" s="24"/>
      <c r="D6" s="1">
        <v>43487</v>
      </c>
      <c r="E6" s="1">
        <v>43516</v>
      </c>
      <c r="F6" s="1">
        <v>43546</v>
      </c>
      <c r="G6" s="1">
        <v>43565</v>
      </c>
      <c r="H6" s="1">
        <v>43607</v>
      </c>
      <c r="I6" s="1">
        <v>43621</v>
      </c>
      <c r="J6" s="1" t="s">
        <v>22</v>
      </c>
      <c r="K6" s="1" t="s">
        <v>23</v>
      </c>
      <c r="L6" s="1" t="s">
        <v>24</v>
      </c>
      <c r="M6" s="1" t="s">
        <v>25</v>
      </c>
      <c r="N6" s="1" t="s">
        <v>26</v>
      </c>
      <c r="O6" s="1" t="s">
        <v>27</v>
      </c>
      <c r="P6" s="2" t="s">
        <v>6</v>
      </c>
      <c r="Q6" s="2" t="s">
        <v>7</v>
      </c>
    </row>
    <row r="7" spans="1:17" s="3" customFormat="1" ht="30" customHeight="1" x14ac:dyDescent="0.25">
      <c r="A7" s="10" t="s">
        <v>33</v>
      </c>
      <c r="B7" s="4" t="s">
        <v>15</v>
      </c>
      <c r="C7" s="4" t="s">
        <v>8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6">
        <f>SUM(D7:O7)</f>
        <v>6</v>
      </c>
      <c r="Q7" s="7">
        <f>(P7*100)/($P$7)</f>
        <v>100</v>
      </c>
    </row>
    <row r="8" spans="1:17" s="3" customFormat="1" ht="30" customHeight="1" x14ac:dyDescent="0.25">
      <c r="A8" s="11" t="s">
        <v>16</v>
      </c>
      <c r="B8" s="4" t="s">
        <v>9</v>
      </c>
      <c r="C8" s="4" t="s">
        <v>14</v>
      </c>
      <c r="D8" s="5">
        <v>1</v>
      </c>
      <c r="E8" s="5">
        <v>1</v>
      </c>
      <c r="F8" s="5">
        <v>1</v>
      </c>
      <c r="G8" s="5">
        <v>0</v>
      </c>
      <c r="H8" s="5">
        <v>1</v>
      </c>
      <c r="I8" s="5">
        <v>1</v>
      </c>
      <c r="J8" s="5"/>
      <c r="K8" s="5"/>
      <c r="L8" s="5"/>
      <c r="M8" s="5"/>
      <c r="N8" s="5"/>
      <c r="O8" s="5"/>
      <c r="P8" s="6">
        <f t="shared" ref="P8:P17" si="0">SUM(D8:O8)</f>
        <v>5</v>
      </c>
      <c r="Q8" s="7">
        <f t="shared" ref="Q8:Q12" si="1">(P8*100)/($P$7)</f>
        <v>83.333333333333329</v>
      </c>
    </row>
    <row r="9" spans="1:17" s="3" customFormat="1" ht="30" customHeight="1" x14ac:dyDescent="0.25">
      <c r="A9" s="11" t="s">
        <v>17</v>
      </c>
      <c r="B9" s="4" t="s">
        <v>9</v>
      </c>
      <c r="C9" s="4" t="s">
        <v>18</v>
      </c>
      <c r="D9" s="5">
        <v>1</v>
      </c>
      <c r="E9" s="5">
        <v>1</v>
      </c>
      <c r="F9" s="5">
        <v>1</v>
      </c>
      <c r="G9" s="5">
        <v>1</v>
      </c>
      <c r="H9" s="5">
        <v>0</v>
      </c>
      <c r="I9" s="5">
        <v>1</v>
      </c>
      <c r="J9" s="5"/>
      <c r="K9" s="5"/>
      <c r="L9" s="5"/>
      <c r="M9" s="5"/>
      <c r="N9" s="5"/>
      <c r="O9" s="5"/>
      <c r="P9" s="6">
        <f t="shared" si="0"/>
        <v>5</v>
      </c>
      <c r="Q9" s="7">
        <f t="shared" si="1"/>
        <v>83.333333333333329</v>
      </c>
    </row>
    <row r="10" spans="1:17" ht="30" customHeight="1" x14ac:dyDescent="0.25">
      <c r="A10" s="11" t="s">
        <v>13</v>
      </c>
      <c r="B10" s="4" t="s">
        <v>9</v>
      </c>
      <c r="C10" s="4" t="s">
        <v>8</v>
      </c>
      <c r="D10" s="5">
        <v>1</v>
      </c>
      <c r="E10" s="5">
        <v>1</v>
      </c>
      <c r="F10" s="5">
        <v>0</v>
      </c>
      <c r="G10" s="5">
        <v>1</v>
      </c>
      <c r="H10" s="5">
        <v>1</v>
      </c>
      <c r="I10" s="5">
        <v>1</v>
      </c>
      <c r="J10" s="5"/>
      <c r="K10" s="5"/>
      <c r="L10" s="5"/>
      <c r="M10" s="5"/>
      <c r="N10" s="5"/>
      <c r="O10" s="8"/>
      <c r="P10" s="6">
        <f t="shared" si="0"/>
        <v>5</v>
      </c>
      <c r="Q10" s="7">
        <f t="shared" si="1"/>
        <v>83.333333333333329</v>
      </c>
    </row>
    <row r="11" spans="1:17" ht="30" customHeight="1" x14ac:dyDescent="0.25">
      <c r="A11" s="11" t="s">
        <v>19</v>
      </c>
      <c r="B11" s="4" t="s">
        <v>9</v>
      </c>
      <c r="C11" s="4" t="s">
        <v>8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/>
      <c r="K11" s="5"/>
      <c r="L11" s="5"/>
      <c r="M11" s="5"/>
      <c r="N11" s="5"/>
      <c r="O11" s="5"/>
      <c r="P11" s="6">
        <f t="shared" si="0"/>
        <v>6</v>
      </c>
      <c r="Q11" s="7">
        <f t="shared" si="1"/>
        <v>100</v>
      </c>
    </row>
    <row r="12" spans="1:17" ht="30" customHeight="1" x14ac:dyDescent="0.25">
      <c r="A12" s="11" t="s">
        <v>20</v>
      </c>
      <c r="B12" s="4" t="s">
        <v>9</v>
      </c>
      <c r="C12" s="4" t="s">
        <v>8</v>
      </c>
      <c r="D12" s="5">
        <v>1</v>
      </c>
      <c r="E12" s="5">
        <v>1</v>
      </c>
      <c r="F12" s="5">
        <v>0</v>
      </c>
      <c r="G12" s="5">
        <v>1</v>
      </c>
      <c r="H12" s="5">
        <v>1</v>
      </c>
      <c r="I12" s="5">
        <v>1</v>
      </c>
      <c r="J12" s="5"/>
      <c r="K12" s="5"/>
      <c r="L12" s="5"/>
      <c r="M12" s="5"/>
      <c r="N12" s="5"/>
      <c r="O12" s="5"/>
      <c r="P12" s="6">
        <f t="shared" si="0"/>
        <v>5</v>
      </c>
      <c r="Q12" s="7">
        <f t="shared" si="1"/>
        <v>83.333333333333329</v>
      </c>
    </row>
    <row r="13" spans="1:17" ht="30" customHeight="1" x14ac:dyDescent="0.25">
      <c r="A13" s="11" t="s">
        <v>30</v>
      </c>
      <c r="B13" s="4" t="s">
        <v>9</v>
      </c>
      <c r="C13" s="4" t="s">
        <v>10</v>
      </c>
      <c r="D13" s="9" t="s">
        <v>31</v>
      </c>
      <c r="E13" s="5">
        <v>0</v>
      </c>
      <c r="F13" s="5">
        <v>1</v>
      </c>
      <c r="G13" s="5">
        <v>1</v>
      </c>
      <c r="H13" s="5">
        <v>1</v>
      </c>
      <c r="I13" s="5">
        <v>1</v>
      </c>
      <c r="J13" s="5"/>
      <c r="K13" s="5"/>
      <c r="L13" s="5"/>
      <c r="M13" s="5"/>
      <c r="N13" s="5"/>
      <c r="O13" s="5"/>
      <c r="P13" s="6">
        <f t="shared" si="0"/>
        <v>4</v>
      </c>
      <c r="Q13" s="7">
        <f>(P13*100)/(5)</f>
        <v>80</v>
      </c>
    </row>
    <row r="14" spans="1:17" ht="30" customHeight="1" x14ac:dyDescent="0.25">
      <c r="A14" s="11" t="s">
        <v>29</v>
      </c>
      <c r="B14" s="4" t="s">
        <v>9</v>
      </c>
      <c r="C14" s="4" t="s">
        <v>14</v>
      </c>
      <c r="D14" s="5">
        <v>1</v>
      </c>
      <c r="E14" s="25" t="s">
        <v>32</v>
      </c>
      <c r="F14" s="26"/>
      <c r="G14" s="26"/>
      <c r="H14" s="26"/>
      <c r="I14" s="26"/>
      <c r="J14" s="26"/>
      <c r="K14" s="26"/>
      <c r="L14" s="26"/>
      <c r="M14" s="26"/>
      <c r="N14" s="26"/>
      <c r="O14" s="27"/>
      <c r="P14" s="6">
        <f t="shared" si="0"/>
        <v>1</v>
      </c>
      <c r="Q14" s="7">
        <f>(P14*100)/(1)</f>
        <v>100</v>
      </c>
    </row>
    <row r="15" spans="1:17" ht="30" customHeight="1" x14ac:dyDescent="0.25">
      <c r="A15" s="11" t="s">
        <v>12</v>
      </c>
      <c r="B15" s="4" t="s">
        <v>9</v>
      </c>
      <c r="C15" s="4" t="s">
        <v>10</v>
      </c>
      <c r="D15" s="5">
        <v>1</v>
      </c>
      <c r="E15" s="25" t="s">
        <v>32</v>
      </c>
      <c r="F15" s="26"/>
      <c r="G15" s="26"/>
      <c r="H15" s="26"/>
      <c r="I15" s="26"/>
      <c r="J15" s="26"/>
      <c r="K15" s="26"/>
      <c r="L15" s="26"/>
      <c r="M15" s="26"/>
      <c r="N15" s="26"/>
      <c r="O15" s="27"/>
      <c r="P15" s="6">
        <f t="shared" si="0"/>
        <v>1</v>
      </c>
      <c r="Q15" s="7">
        <f t="shared" ref="Q15:Q17" si="2">(P15*100)/(1)</f>
        <v>100</v>
      </c>
    </row>
    <row r="16" spans="1:17" ht="30" customHeight="1" x14ac:dyDescent="0.25">
      <c r="A16" s="11" t="s">
        <v>35</v>
      </c>
      <c r="B16" s="4" t="s">
        <v>9</v>
      </c>
      <c r="C16" s="4" t="s">
        <v>8</v>
      </c>
      <c r="D16" s="5">
        <v>1</v>
      </c>
      <c r="E16" s="25" t="s">
        <v>32</v>
      </c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6">
        <f t="shared" si="0"/>
        <v>1</v>
      </c>
      <c r="Q16" s="7">
        <f t="shared" si="2"/>
        <v>100</v>
      </c>
    </row>
    <row r="17" spans="1:17" ht="30" customHeight="1" x14ac:dyDescent="0.25">
      <c r="A17" s="11" t="s">
        <v>34</v>
      </c>
      <c r="B17" s="4" t="s">
        <v>9</v>
      </c>
      <c r="C17" s="4" t="s">
        <v>8</v>
      </c>
      <c r="D17" s="5">
        <v>1</v>
      </c>
      <c r="E17" s="25" t="s">
        <v>32</v>
      </c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6">
        <f t="shared" si="0"/>
        <v>1</v>
      </c>
      <c r="Q17" s="7">
        <f t="shared" si="2"/>
        <v>100</v>
      </c>
    </row>
    <row r="18" spans="1:17" ht="29.25" customHeight="1" x14ac:dyDescent="0.25">
      <c r="A18" s="12" t="s">
        <v>11</v>
      </c>
      <c r="B18" s="13"/>
      <c r="C18" s="14"/>
      <c r="D18" s="6">
        <f>AVERAGE(D7:D12)*100</f>
        <v>100</v>
      </c>
      <c r="E18" s="6">
        <f>AVERAGE(E7:E13)*100</f>
        <v>85.714285714285708</v>
      </c>
      <c r="F18" s="6">
        <f t="shared" ref="F18:O18" si="3">AVERAGE(F7:F13)*100</f>
        <v>71.428571428571431</v>
      </c>
      <c r="G18" s="6">
        <f t="shared" si="3"/>
        <v>85.714285714285708</v>
      </c>
      <c r="H18" s="6">
        <f t="shared" si="3"/>
        <v>85.714285714285708</v>
      </c>
      <c r="I18" s="6">
        <f t="shared" si="3"/>
        <v>100</v>
      </c>
      <c r="J18" s="6" t="e">
        <f t="shared" si="3"/>
        <v>#DIV/0!</v>
      </c>
      <c r="K18" s="6" t="e">
        <f t="shared" si="3"/>
        <v>#DIV/0!</v>
      </c>
      <c r="L18" s="6" t="e">
        <f t="shared" si="3"/>
        <v>#DIV/0!</v>
      </c>
      <c r="M18" s="6" t="e">
        <f t="shared" si="3"/>
        <v>#DIV/0!</v>
      </c>
      <c r="N18" s="6" t="e">
        <f t="shared" si="3"/>
        <v>#DIV/0!</v>
      </c>
      <c r="O18" s="6" t="e">
        <f t="shared" si="3"/>
        <v>#DIV/0!</v>
      </c>
      <c r="P18" s="5"/>
      <c r="Q18" s="7"/>
    </row>
  </sheetData>
  <mergeCells count="13">
    <mergeCell ref="A18:C18"/>
    <mergeCell ref="A1:Q1"/>
    <mergeCell ref="A2:Q2"/>
    <mergeCell ref="A3:Q3"/>
    <mergeCell ref="A4:Q4"/>
    <mergeCell ref="A5:A6"/>
    <mergeCell ref="B5:B6"/>
    <mergeCell ref="C5:C6"/>
    <mergeCell ref="D5:Q5"/>
    <mergeCell ref="E14:O14"/>
    <mergeCell ref="E15:O15"/>
    <mergeCell ref="E16:O16"/>
    <mergeCell ref="E17:O17"/>
  </mergeCells>
  <hyperlinks>
    <hyperlink ref="E14:O17" r:id="rId1" display="A partir del 31 de Enero de 2019, dejaron de formar parte de la Comisión"/>
  </hyperlinks>
  <pageMargins left="0.70866141732283472" right="0.70866141732283472" top="0.74803149606299213" bottom="0.74803149606299213" header="0.31496062992125984" footer="0.31496062992125984"/>
  <pageSetup paperSize="5" scale="7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2016-03-02T20:49:42Z</dcterms:created>
  <dcterms:modified xsi:type="dcterms:W3CDTF">2019-06-07T18:58:14Z</dcterms:modified>
</cp:coreProperties>
</file>