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Estadistícas Bienes Muebles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D14" i="1"/>
  <c r="M7" i="1"/>
  <c r="N7" i="1" s="1"/>
  <c r="M8" i="1" l="1"/>
  <c r="M9" i="1"/>
  <c r="M10" i="1"/>
  <c r="M11" i="1"/>
  <c r="M12" i="1"/>
  <c r="M13" i="1"/>
  <c r="N13" i="1" l="1"/>
  <c r="N10" i="1"/>
  <c r="N12" i="1"/>
  <c r="N9" i="1"/>
  <c r="N11" i="1"/>
  <c r="N8" i="1"/>
</calcChain>
</file>

<file path=xl/comments1.xml><?xml version="1.0" encoding="utf-8"?>
<comments xmlns="http://schemas.openxmlformats.org/spreadsheetml/2006/main">
  <authors>
    <author>Martha Elba Pelayo Haro</author>
    <author>smarquez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Martha Elba Pelayo Haro:</t>
        </r>
        <r>
          <rPr>
            <sz val="9"/>
            <color indexed="81"/>
            <rFont val="Tahoma"/>
            <family val="2"/>
          </rPr>
          <t xml:space="preserve">
Justificado</t>
        </r>
      </text>
    </comment>
    <comment ref="E10" authorId="1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10" authorId="1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F11" authorId="1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Martha Elba Pelayo Haro:</t>
        </r>
        <r>
          <rPr>
            <sz val="9"/>
            <color indexed="81"/>
            <rFont val="Tahoma"/>
            <family val="2"/>
          </rPr>
          <t xml:space="preserve">
Justificado</t>
        </r>
      </text>
    </comment>
    <comment ref="F12" authorId="1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<sst xmlns="http://schemas.openxmlformats.org/spreadsheetml/2006/main" count="31" uniqueCount="23">
  <si>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DE ZAPOPAN, JALISCO</t>
  </si>
  <si>
    <t>TRANSPARENCIA Y BUENAS PRÁCTICAS</t>
  </si>
  <si>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</si>
  <si>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</si>
  <si>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</si>
  <si>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</si>
  <si>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</si>
  <si>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</si>
  <si>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MC</t>
  </si>
  <si>
    <t>Integrante</t>
  </si>
  <si>
    <t>% TOTAL DE ASISTENCIA POR SESIÓN</t>
  </si>
  <si>
    <t>MORENA</t>
  </si>
  <si>
    <t>ESTADÍSTICA DE ASISTENCIA COMISIONES EDILICIAS 2019</t>
  </si>
  <si>
    <t>PAN</t>
  </si>
  <si>
    <t>José Antonio de la Torre Bravo</t>
  </si>
  <si>
    <t xml:space="preserve">Oscar Javier Ramírez Castellanos </t>
  </si>
  <si>
    <t>Ivan Ricardo Chávez Gómez</t>
  </si>
  <si>
    <t>Mónica Paola Magaña Mendoza</t>
  </si>
  <si>
    <t>Miguel Sainz Loyola</t>
  </si>
  <si>
    <t>Abel Octavio Salgado Peña</t>
  </si>
  <si>
    <t>PRI</t>
  </si>
  <si>
    <t>COMISIÓN TRANSITORIA PARA LA INVESTIGACIÓN DEL CUMPLIMIENTO DE REQUISITOS PARA LA ENTREGA DE BIENES INMUEBLES</t>
  </si>
  <si>
    <t>Carlos Gerardo Martínez Domínguez /
Hugo Rodríguez Díaz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</si>
</sst>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7" fillId="0" borderId="9" xfId="2" applyFont="1" applyFill="1" applyBorder="1" applyAlignment="1" applyProtection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" fontId="9" fillId="4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anose="020B0502020202020204" pitchFamily="34" charset="0"/>
              </a:rPr>
              <a:t>COMISIÓN TRANSITORIA PARA LA INVESTIGACIÓN DEL CUMPLIMIENTO DE REQUISITOS PARA LA ENTREGA DE BIENES INMUEBLES</a:t>
            </a:r>
            <a:endParaRPr lang="es-MX" sz="1000"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67138140193208862"/>
          <c:y val="1.18196190388482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'Estadistícas Bienes Muebles'!$A$7:$A$13</c:f>
              <c:strCache>
                <c:ptCount val="7"/>
                <c:pt idx="0">
                  <c:v>Carlos Gerardo Martínez Domínguez /
Hugo Rodríguez Díaz </c:v>
                </c:pt>
                <c:pt idx="1">
                  <c:v>Ivan Ricardo Chávez Gómez</c:v>
                </c:pt>
                <c:pt idx="2">
                  <c:v>Mónica Paola Magaña Mendoza</c:v>
                </c:pt>
                <c:pt idx="3">
                  <c:v>Oscar Javier Ramírez Castellanos </c:v>
                </c:pt>
                <c:pt idx="4">
                  <c:v>Miguel Sainz Loyola</c:v>
                </c:pt>
                <c:pt idx="5">
                  <c:v>Abel Octavio Salgado Peña</c:v>
                </c:pt>
                <c:pt idx="6">
                  <c:v>José Antonio de la Torre Bravo</c:v>
                </c:pt>
              </c:strCache>
            </c:strRef>
          </c:cat>
          <c:val>
            <c:numRef>
              <c:f>'Estadistícas Bienes Muebles'!$M$7:$M$13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06560"/>
        <c:axId val="106320640"/>
      </c:barChart>
      <c:catAx>
        <c:axId val="10630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106320640"/>
        <c:crosses val="autoZero"/>
        <c:auto val="1"/>
        <c:lblAlgn val="ctr"/>
        <c:lblOffset val="100"/>
        <c:tickLblSkip val="1"/>
        <c:noMultiLvlLbl val="0"/>
      </c:catAx>
      <c:valAx>
        <c:axId val="106320640"/>
        <c:scaling>
          <c:orientation val="minMax"/>
          <c:max val="9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0630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TRANSITORIA PARA LA INVESTIGACIÓN DEL CUMPLIMIENTO DE REQUISITOS PARA LA ENTREGA DE BIENES INMUEBLES</a:t>
            </a: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'Estadistícas Bienes Muebles'!$A$7:$A$13</c:f>
              <c:strCache>
                <c:ptCount val="7"/>
                <c:pt idx="0">
                  <c:v>Carlos Gerardo Martínez Domínguez /
Hugo Rodríguez Díaz </c:v>
                </c:pt>
                <c:pt idx="1">
                  <c:v>Ivan Ricardo Chávez Gómez</c:v>
                </c:pt>
                <c:pt idx="2">
                  <c:v>Mónica Paola Magaña Mendoza</c:v>
                </c:pt>
                <c:pt idx="3">
                  <c:v>Oscar Javier Ramírez Castellanos </c:v>
                </c:pt>
                <c:pt idx="4">
                  <c:v>Miguel Sainz Loyola</c:v>
                </c:pt>
                <c:pt idx="5">
                  <c:v>Abel Octavio Salgado Peña</c:v>
                </c:pt>
                <c:pt idx="6">
                  <c:v>José Antonio de la Torre Bravo</c:v>
                </c:pt>
              </c:strCache>
            </c:strRef>
          </c:cat>
          <c:val>
            <c:numRef>
              <c:f>'Estadistícas Bienes Muebles'!$N$7:$N$13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66.666666666666671</c:v>
                </c:pt>
                <c:pt idx="5">
                  <c:v>33.333333333333336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26355639079858217"/>
          <c:w val="0.43888887283585498"/>
          <c:h val="0.68476247115636157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anose="020B0502020202020204" pitchFamily="34" charset="0"/>
              </a:rPr>
              <a:t>COMISIÓN TRANSITORIA PARA LA INVESTIGACIÓN DEL CUMPLIMIENTO DE REQUISITOS PARA LA ENTREGA DE BIENES INMUEBLES</a:t>
            </a:r>
            <a:endParaRPr lang="es-MX" sz="1000"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69257937432377525"/>
          <c:y val="3.4623267028330511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'Estadistícas Bienes Muebles'!$D$6:$L$6</c:f>
              <c:numCache>
                <c:formatCode>m/d/yyyy</c:formatCode>
                <c:ptCount val="9"/>
                <c:pt idx="0">
                  <c:v>43567</c:v>
                </c:pt>
                <c:pt idx="1">
                  <c:v>43594</c:v>
                </c:pt>
                <c:pt idx="2">
                  <c:v>43623</c:v>
                </c:pt>
                <c:pt idx="3" formatCode="mmm\-yy">
                  <c:v>43647</c:v>
                </c:pt>
                <c:pt idx="4" formatCode="mmm\-yy">
                  <c:v>43678</c:v>
                </c:pt>
                <c:pt idx="5" formatCode="mmm\-yy">
                  <c:v>43709</c:v>
                </c:pt>
                <c:pt idx="6" formatCode="mmm\-yy">
                  <c:v>43739</c:v>
                </c:pt>
                <c:pt idx="7" formatCode="mmm\-yy">
                  <c:v>43770</c:v>
                </c:pt>
                <c:pt idx="8" formatCode="mmm\-yy">
                  <c:v>43800</c:v>
                </c:pt>
              </c:numCache>
            </c:numRef>
          </c:cat>
          <c:val>
            <c:numRef>
              <c:f>'Estadistícas Bienes Muebles'!$D$14:$L$14</c:f>
              <c:numCache>
                <c:formatCode>0</c:formatCode>
                <c:ptCount val="9"/>
                <c:pt idx="0">
                  <c:v>71.428571428571431</c:v>
                </c:pt>
                <c:pt idx="1">
                  <c:v>85.714285714285708</c:v>
                </c:pt>
                <c:pt idx="2">
                  <c:v>57.142857142857139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6382464"/>
        <c:axId val="106384000"/>
        <c:axId val="0"/>
      </c:bar3DChart>
      <c:catAx>
        <c:axId val="10638246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06384000"/>
        <c:crosses val="autoZero"/>
        <c:auto val="0"/>
        <c:lblAlgn val="ctr"/>
        <c:lblOffset val="100"/>
        <c:noMultiLvlLbl val="1"/>
      </c:catAx>
      <c:valAx>
        <c:axId val="10638400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10638246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15</xdr:row>
      <xdr:rowOff>11906</xdr:rowOff>
    </xdr:from>
    <xdr:to>
      <xdr:col>12</xdr:col>
      <xdr:colOff>314325</xdr:colOff>
      <xdr:row>32</xdr:row>
      <xdr:rowOff>30956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19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598716</xdr:colOff>
      <xdr:row>0</xdr:row>
      <xdr:rowOff>121105</xdr:rowOff>
    </xdr:from>
    <xdr:to>
      <xdr:col>2</xdr:col>
      <xdr:colOff>333375</xdr:colOff>
      <xdr:row>2</xdr:row>
      <xdr:rowOff>321419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1A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8116" y="121105"/>
          <a:ext cx="782409" cy="905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66675</xdr:rowOff>
    </xdr:from>
    <xdr:to>
      <xdr:col>4</xdr:col>
      <xdr:colOff>514350</xdr:colOff>
      <xdr:row>31</xdr:row>
      <xdr:rowOff>171450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xmlns="" id="{00000000-0008-0000-0200-00001C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438150</xdr:colOff>
      <xdr:row>33</xdr:row>
      <xdr:rowOff>28575</xdr:rowOff>
    </xdr:from>
    <xdr:to>
      <xdr:col>6</xdr:col>
      <xdr:colOff>381000</xdr:colOff>
      <xdr:row>60</xdr:row>
      <xdr:rowOff>152400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xmlns="" id="{00000000-0008-0000-0200-00001D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47625</xdr:colOff>
      <xdr:row>0</xdr:row>
      <xdr:rowOff>104776</xdr:rowOff>
    </xdr:from>
    <xdr:to>
      <xdr:col>10</xdr:col>
      <xdr:colOff>819150</xdr:colOff>
      <xdr:row>2</xdr:row>
      <xdr:rowOff>292499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200-00001A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20450" y="104776"/>
          <a:ext cx="771525" cy="892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abSelected="1" zoomScaleNormal="100" zoomScaleSheetLayoutView="90" workbookViewId="0">
      <selection activeCell="F6" sqref="F6"/>
    </sheetView>
  </sheetViews>
  <sheetFormatPr baseColWidth="10" defaultColWidth="11.42578125" defaultRowHeight="15" x14ac:dyDescent="0.25"/>
  <cols>
    <col min="1" max="1" width="42.28515625" bestFit="1" customWidth="1"/>
    <col min="2" max="2" width="15.7109375" customWidth="1"/>
    <col min="3" max="3" width="13.5703125" customWidth="1"/>
    <col min="4" max="12" width="13.7109375" customWidth="1"/>
    <col min="13" max="13" width="16.5703125" customWidth="1"/>
    <col min="14" max="14" width="16.7109375" customWidth="1"/>
  </cols>
  <sheetData>
    <row r="1" spans="1:14" ht="27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28.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9.25" customHeight="1" x14ac:dyDescent="0.25">
      <c r="A3" s="22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27" customHeight="1" x14ac:dyDescent="0.25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1.75" customHeight="1" x14ac:dyDescent="0.25">
      <c r="A5" s="28" t="s">
        <v>2</v>
      </c>
      <c r="B5" s="28" t="s">
        <v>3</v>
      </c>
      <c r="C5" s="28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56.25" customHeight="1" x14ac:dyDescent="0.25">
      <c r="A6" s="28"/>
      <c r="B6" s="28"/>
      <c r="C6" s="28"/>
      <c r="D6" s="16">
        <v>43567</v>
      </c>
      <c r="E6" s="16">
        <v>43594</v>
      </c>
      <c r="F6" s="16">
        <v>43623</v>
      </c>
      <c r="G6" s="13">
        <v>43647</v>
      </c>
      <c r="H6" s="13">
        <v>43678</v>
      </c>
      <c r="I6" s="13">
        <v>43709</v>
      </c>
      <c r="J6" s="13">
        <v>43739</v>
      </c>
      <c r="K6" s="13">
        <v>43770</v>
      </c>
      <c r="L6" s="13">
        <v>43800</v>
      </c>
      <c r="M6" s="5" t="s">
        <v>5</v>
      </c>
      <c r="N6" s="5" t="s">
        <v>6</v>
      </c>
    </row>
    <row r="7" spans="1:14" ht="24.95" customHeight="1" x14ac:dyDescent="0.25">
      <c r="A7" s="31" t="s">
        <v>22</v>
      </c>
      <c r="B7" s="2" t="s">
        <v>7</v>
      </c>
      <c r="C7" s="2" t="s">
        <v>11</v>
      </c>
      <c r="D7" s="6">
        <v>1</v>
      </c>
      <c r="E7" s="11">
        <v>1</v>
      </c>
      <c r="F7" s="6">
        <v>1</v>
      </c>
      <c r="G7" s="6"/>
      <c r="H7" s="10"/>
      <c r="I7" s="6"/>
      <c r="J7" s="7"/>
      <c r="K7" s="7"/>
      <c r="L7" s="7"/>
      <c r="M7" s="8">
        <f t="shared" ref="M7:M13" si="0">SUM(D7:L7)</f>
        <v>3</v>
      </c>
      <c r="N7" s="9">
        <f>(M7*100)/($M$7)</f>
        <v>100</v>
      </c>
    </row>
    <row r="8" spans="1:14" ht="24.95" customHeight="1" x14ac:dyDescent="0.25">
      <c r="A8" s="1" t="s">
        <v>16</v>
      </c>
      <c r="B8" s="2" t="s">
        <v>9</v>
      </c>
      <c r="C8" s="2" t="s">
        <v>8</v>
      </c>
      <c r="D8" s="6">
        <v>1</v>
      </c>
      <c r="E8" s="11">
        <v>1</v>
      </c>
      <c r="F8" s="6">
        <v>1</v>
      </c>
      <c r="G8" s="6"/>
      <c r="H8" s="10"/>
      <c r="I8" s="6"/>
      <c r="J8" s="7"/>
      <c r="K8" s="7"/>
      <c r="L8" s="7"/>
      <c r="M8" s="8">
        <f t="shared" si="0"/>
        <v>3</v>
      </c>
      <c r="N8" s="9">
        <f t="shared" ref="N8:N13" si="1">(M8*100)/($M$7)</f>
        <v>100</v>
      </c>
    </row>
    <row r="9" spans="1:14" ht="24.95" customHeight="1" x14ac:dyDescent="0.25">
      <c r="A9" s="1" t="s">
        <v>17</v>
      </c>
      <c r="B9" s="2" t="s">
        <v>9</v>
      </c>
      <c r="C9" s="2" t="s">
        <v>8</v>
      </c>
      <c r="D9" s="6">
        <v>1</v>
      </c>
      <c r="E9" s="11">
        <v>1</v>
      </c>
      <c r="F9" s="6">
        <v>1</v>
      </c>
      <c r="G9" s="6"/>
      <c r="H9" s="10"/>
      <c r="I9" s="6"/>
      <c r="J9" s="7"/>
      <c r="K9" s="11"/>
      <c r="L9" s="7"/>
      <c r="M9" s="8">
        <f t="shared" si="0"/>
        <v>3</v>
      </c>
      <c r="N9" s="9">
        <f t="shared" si="1"/>
        <v>100</v>
      </c>
    </row>
    <row r="10" spans="1:14" ht="24.95" customHeight="1" x14ac:dyDescent="0.25">
      <c r="A10" s="1" t="s">
        <v>15</v>
      </c>
      <c r="B10" s="2" t="s">
        <v>9</v>
      </c>
      <c r="C10" s="2" t="s">
        <v>8</v>
      </c>
      <c r="D10" s="6">
        <v>0</v>
      </c>
      <c r="E10" s="11">
        <v>0</v>
      </c>
      <c r="F10" s="6">
        <v>0</v>
      </c>
      <c r="G10" s="6"/>
      <c r="H10" s="10"/>
      <c r="I10" s="6"/>
      <c r="J10" s="7"/>
      <c r="K10" s="7"/>
      <c r="L10" s="7"/>
      <c r="M10" s="8">
        <f t="shared" si="0"/>
        <v>0</v>
      </c>
      <c r="N10" s="9">
        <f t="shared" si="1"/>
        <v>0</v>
      </c>
    </row>
    <row r="11" spans="1:14" ht="24.95" customHeight="1" x14ac:dyDescent="0.25">
      <c r="A11" s="1" t="s">
        <v>18</v>
      </c>
      <c r="B11" s="2" t="s">
        <v>9</v>
      </c>
      <c r="C11" s="2" t="s">
        <v>8</v>
      </c>
      <c r="D11" s="6">
        <v>1</v>
      </c>
      <c r="E11" s="11">
        <v>1</v>
      </c>
      <c r="F11" s="6">
        <v>0</v>
      </c>
      <c r="G11" s="6"/>
      <c r="H11" s="10"/>
      <c r="I11" s="6"/>
      <c r="J11" s="7"/>
      <c r="K11" s="11"/>
      <c r="L11" s="7"/>
      <c r="M11" s="8">
        <f t="shared" si="0"/>
        <v>2</v>
      </c>
      <c r="N11" s="9">
        <f t="shared" si="1"/>
        <v>66.666666666666671</v>
      </c>
    </row>
    <row r="12" spans="1:14" ht="24.95" customHeight="1" x14ac:dyDescent="0.25">
      <c r="A12" s="1" t="s">
        <v>19</v>
      </c>
      <c r="B12" s="2" t="s">
        <v>9</v>
      </c>
      <c r="C12" s="2" t="s">
        <v>20</v>
      </c>
      <c r="D12" s="6">
        <v>0</v>
      </c>
      <c r="E12" s="11">
        <v>1</v>
      </c>
      <c r="F12" s="6">
        <v>0</v>
      </c>
      <c r="G12" s="6"/>
      <c r="H12" s="10"/>
      <c r="I12" s="6"/>
      <c r="J12" s="7"/>
      <c r="K12" s="7"/>
      <c r="L12" s="7"/>
      <c r="M12" s="8">
        <f t="shared" si="0"/>
        <v>1</v>
      </c>
      <c r="N12" s="9">
        <f t="shared" si="1"/>
        <v>33.333333333333336</v>
      </c>
    </row>
    <row r="13" spans="1:14" ht="24.95" customHeight="1" x14ac:dyDescent="0.25">
      <c r="A13" s="1" t="s">
        <v>14</v>
      </c>
      <c r="B13" s="2" t="s">
        <v>9</v>
      </c>
      <c r="C13" s="2" t="s">
        <v>13</v>
      </c>
      <c r="D13" s="6">
        <v>1</v>
      </c>
      <c r="E13" s="11">
        <v>1</v>
      </c>
      <c r="F13" s="6">
        <v>1</v>
      </c>
      <c r="G13" s="6"/>
      <c r="H13" s="10"/>
      <c r="I13" s="6"/>
      <c r="J13" s="7"/>
      <c r="K13" s="7"/>
      <c r="L13" s="7"/>
      <c r="M13" s="8">
        <f t="shared" si="0"/>
        <v>3</v>
      </c>
      <c r="N13" s="9">
        <f t="shared" si="1"/>
        <v>100</v>
      </c>
    </row>
    <row r="14" spans="1:14" ht="29.25" customHeight="1" x14ac:dyDescent="0.25">
      <c r="A14" s="18" t="s">
        <v>10</v>
      </c>
      <c r="B14" s="18"/>
      <c r="C14" s="18"/>
      <c r="D14" s="17">
        <f>AVERAGE(D7:D13)*100</f>
        <v>71.428571428571431</v>
      </c>
      <c r="E14" s="17">
        <f t="shared" ref="E14:L14" si="2">AVERAGE(E7:E13)*100</f>
        <v>85.714285714285708</v>
      </c>
      <c r="F14" s="17">
        <f t="shared" si="2"/>
        <v>57.142857142857139</v>
      </c>
      <c r="G14" s="17" t="e">
        <f t="shared" si="2"/>
        <v>#DIV/0!</v>
      </c>
      <c r="H14" s="17" t="e">
        <f t="shared" si="2"/>
        <v>#DIV/0!</v>
      </c>
      <c r="I14" s="17" t="e">
        <f t="shared" si="2"/>
        <v>#DIV/0!</v>
      </c>
      <c r="J14" s="17" t="e">
        <f t="shared" si="2"/>
        <v>#DIV/0!</v>
      </c>
      <c r="K14" s="17" t="e">
        <f t="shared" si="2"/>
        <v>#DIV/0!</v>
      </c>
      <c r="L14" s="17" t="e">
        <f t="shared" si="2"/>
        <v>#DIV/0!</v>
      </c>
      <c r="M14" s="14"/>
      <c r="N14" s="15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L16" s="12"/>
    </row>
    <row r="39" spans="10:10" x14ac:dyDescent="0.25">
      <c r="J39" s="4"/>
    </row>
    <row r="40" spans="10:10" x14ac:dyDescent="0.25">
      <c r="J40" s="4"/>
    </row>
  </sheetData>
  <mergeCells count="9">
    <mergeCell ref="A14:C14"/>
    <mergeCell ref="A1:N1"/>
    <mergeCell ref="A2:N2"/>
    <mergeCell ref="A3:N3"/>
    <mergeCell ref="A4:N4"/>
    <mergeCell ref="A5:A6"/>
    <mergeCell ref="B5:B6"/>
    <mergeCell ref="C5:C6"/>
    <mergeCell ref="D5:N5"/>
  </mergeCells>
  <pageMargins left="0.7" right="0.7" top="0.75" bottom="0.75" header="0.3" footer="0.3"/>
  <pageSetup paperSize="5" scale="4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Estadistícas Bienes Muebles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2016-03-02T18:49:34Z</dcterms:created>
  <dcterms:modified xsi:type="dcterms:W3CDTF">2019-06-12T19:30:38Z</dcterms:modified>
</cp:coreProperties>
</file>