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as\Desktop\Comisiones Edilicias\"/>
    </mc:Choice>
  </mc:AlternateContent>
  <xr:revisionPtr revIDLastSave="0" documentId="8_{B2BD2430-3134-4508-8EA3-2BDC71B7681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sarrollo Rural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P7" i="1"/>
  <c r="P9" i="1" l="1"/>
  <c r="P10" i="1"/>
  <c r="P11" i="1"/>
  <c r="E12" i="1"/>
  <c r="F12" i="1"/>
  <c r="G12" i="1"/>
  <c r="H12" i="1"/>
  <c r="I12" i="1"/>
  <c r="J12" i="1"/>
  <c r="K12" i="1"/>
  <c r="L12" i="1"/>
  <c r="M12" i="1"/>
  <c r="N12" i="1"/>
  <c r="O12" i="1"/>
  <c r="D12" i="1"/>
  <c r="Q11" i="1"/>
  <c r="Q7" i="1"/>
  <c r="Q9" i="1" l="1"/>
  <c r="Q10" i="1"/>
  <c r="Q8" i="1"/>
</calcChain>
</file>

<file path=xl/sharedStrings.xml><?xml version="1.0" encoding="utf-8"?>
<sst xmlns="http://schemas.openxmlformats.org/spreadsheetml/2006/main" count="35" uniqueCount="28">
  <si>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</si>
  <si>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</si>
  <si>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</si>
  <si>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</si>
  <si>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</si>
  <si>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</si>
  <si>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</si>
  <si>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</si>
  <si>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</si>
  <si>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</si>
  <si>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</si>
  <si>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</si>
  <si>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</si>
  <si>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>Iván Ricardo Chávez Gómez</t>
  </si>
  <si>
    <t>MORENA</t>
  </si>
  <si>
    <t>Noviembre</t>
  </si>
  <si>
    <t>No se celebró sesión</t>
  </si>
  <si>
    <t>Miguel Sainz Loyola</t>
  </si>
  <si>
    <t>Melina Alatorre Nuñez</t>
  </si>
  <si>
    <t>Enero</t>
  </si>
  <si>
    <t>Mayo</t>
  </si>
  <si>
    <t>Agosto</t>
  </si>
  <si>
    <t>Septiembre</t>
  </si>
  <si>
    <t>Octubre</t>
  </si>
  <si>
    <t>Diciembre</t>
  </si>
  <si>
    <t>Denisse Durán Gutiérrez</t>
  </si>
  <si>
    <t>ESTADÍSTICA DE ASISTENCIA COMISIONES EDILICIAS 2019</t>
  </si>
  <si>
    <t>Carlos Gerardo Martínez Dominguez/Hugo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</si>
</sst>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7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C00000"/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756"/>
          <c:y val="2.35333779758470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08A-43E4-9E54-7AE0D83D4DB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8A-43E4-9E54-7AE0D83D4DB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08A-43E4-9E54-7AE0D83D4DB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8A-43E4-9E54-7AE0D83D4DB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08A-43E4-9E54-7AE0D83D4DB6}"/>
              </c:ext>
            </c:extLst>
          </c:dPt>
          <c:dPt>
            <c:idx val="5"/>
            <c:invertIfNegative val="0"/>
            <c:bubble3D val="0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8A-43E4-9E54-7AE0D83D4DB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08A-43E4-9E54-7AE0D83D4DB6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Dominguez/Hugo Rodríguez Díaz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'!$P$7:$P$11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8A-43E4-9E54-7AE0D83D4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0128"/>
        <c:axId val="90721664"/>
      </c:barChart>
      <c:catAx>
        <c:axId val="9072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90721664"/>
        <c:crosses val="autoZero"/>
        <c:auto val="1"/>
        <c:lblAlgn val="ctr"/>
        <c:lblOffset val="100"/>
        <c:tickLblSkip val="1"/>
        <c:noMultiLvlLbl val="0"/>
      </c:catAx>
      <c:valAx>
        <c:axId val="90721664"/>
        <c:scaling>
          <c:orientation val="minMax"/>
          <c:max val="8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907201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61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2C1-442D-95D5-1D2756A8F0FC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2C1-442D-95D5-1D2756A8F0FC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2C1-442D-95D5-1D2756A8F0FC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2C1-442D-95D5-1D2756A8F0FC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2C1-442D-95D5-1D2756A8F0FC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2C1-442D-95D5-1D2756A8F0FC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52C1-442D-95D5-1D2756A8F0FC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Dominguez/Hugo Rodríguez Díaz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'!$Q$7:$Q$11</c:f>
              <c:numCache>
                <c:formatCode>0</c:formatCode>
                <c:ptCount val="5"/>
                <c:pt idx="0">
                  <c:v>100</c:v>
                </c:pt>
                <c:pt idx="1">
                  <c:v>40</c:v>
                </c:pt>
                <c:pt idx="2">
                  <c:v>60</c:v>
                </c:pt>
                <c:pt idx="3">
                  <c:v>100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C1-442D-95D5-1D2756A8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363"/>
          <c:y val="0.25703608257846999"/>
          <c:w val="0.38408322310189652"/>
          <c:h val="0.6867682831393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depthPercent val="100"/>
      <c:rAngAx val="1"/>
    </c:view3D>
    <c:floor>
      <c:thickness val="0"/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FDEFE9"/>
        </a:solidFill>
        <a:ln w="25400">
          <a:noFill/>
        </a:ln>
      </c:spPr>
    </c:sideWall>
    <c:backWall>
      <c:thickness val="0"/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911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tx>
                <c:rich>
                  <a:bodyPr/>
                  <a:lstStyle/>
                  <a:p>
                    <a:fld id="{1A519812-622A-4454-BC25-8A6C464F39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D02-4AB2-8C96-F8B890088B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FD2B42-C8D9-476D-99DD-1988D3145E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A7D-4D49-924E-152BFFE387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77FFF5-902E-42F9-A887-3AF35BD9FDF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A7D-4D49-924E-152BFFE387C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95B71C5-943F-47D3-BBB0-9482EE7598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A7D-4D49-924E-152BFFE387C6}"/>
                </c:ext>
              </c:extLst>
            </c:dLbl>
            <c:dLbl>
              <c:idx val="6"/>
              <c:layout>
                <c:manualLayout>
                  <c:x val="-7.3046010589256916E-3"/>
                  <c:y val="-1.1253067841020571E-16"/>
                </c:manualLayout>
              </c:layout>
              <c:tx>
                <c:rich>
                  <a:bodyPr/>
                  <a:lstStyle/>
                  <a:p>
                    <a:fld id="{698B7991-E9E7-4FE9-ABD1-12C310CAE70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A7D-4D49-924E-152BFFE38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'Desarrollo Rural '!$D$6:$O$6</c:f>
              <c:strCache>
                <c:ptCount val="12"/>
                <c:pt idx="0">
                  <c:v>Enero</c:v>
                </c:pt>
                <c:pt idx="1">
                  <c:v>14/02/2019</c:v>
                </c:pt>
                <c:pt idx="2">
                  <c:v>29/03/2019</c:v>
                </c:pt>
                <c:pt idx="3">
                  <c:v>30/04/2019</c:v>
                </c:pt>
                <c:pt idx="4">
                  <c:v>Mayo</c:v>
                </c:pt>
                <c:pt idx="5">
                  <c:v>26/06/2019</c:v>
                </c:pt>
                <c:pt idx="6">
                  <c:v>15/07/2019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'Desarrollo Rural '!$D$12:$O$12</c:f>
              <c:numCache>
                <c:formatCode>0</c:formatCode>
                <c:ptCount val="12"/>
                <c:pt idx="0">
                  <c:v>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  <c:pt idx="4">
                  <c:v>0</c:v>
                </c:pt>
                <c:pt idx="5">
                  <c:v>80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2-4AB2-8C96-F8B89008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941888"/>
        <c:axId val="87943424"/>
        <c:axId val="0"/>
      </c:bar3DChart>
      <c:catAx>
        <c:axId val="8794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87943424"/>
        <c:crossesAt val="50"/>
        <c:auto val="0"/>
        <c:lblAlgn val="ctr"/>
        <c:lblOffset val="100"/>
        <c:noMultiLvlLbl val="0"/>
      </c:catAx>
      <c:valAx>
        <c:axId val="87943424"/>
        <c:scaling>
          <c:orientation val="minMax"/>
          <c:max val="100"/>
          <c:min val="50"/>
        </c:scaling>
        <c:delete val="0"/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87941888"/>
        <c:crosses val="autoZero"/>
        <c:crossBetween val="between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13</xdr:row>
      <xdr:rowOff>63500</xdr:rowOff>
    </xdr:from>
    <xdr:to>
      <xdr:col>13</xdr:col>
      <xdr:colOff>504825</xdr:colOff>
      <xdr:row>30</xdr:row>
      <xdr:rowOff>63500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13</xdr:row>
      <xdr:rowOff>63500</xdr:rowOff>
    </xdr:from>
    <xdr:to>
      <xdr:col>5</xdr:col>
      <xdr:colOff>571500</xdr:colOff>
      <xdr:row>29</xdr:row>
      <xdr:rowOff>177800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203199</xdr:colOff>
      <xdr:row>34</xdr:row>
      <xdr:rowOff>0</xdr:rowOff>
    </xdr:from>
    <xdr:to>
      <xdr:col>7</xdr:col>
      <xdr:colOff>495300</xdr:colOff>
      <xdr:row>55</xdr:row>
      <xdr:rowOff>137583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1298576</xdr:colOff>
      <xdr:row>0</xdr:row>
      <xdr:rowOff>188384</xdr:rowOff>
    </xdr:from>
    <xdr:to>
      <xdr:col>0</xdr:col>
      <xdr:colOff>2380192</xdr:colOff>
      <xdr:row>3</xdr:row>
      <xdr:rowOff>93135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6" y="188384"/>
          <a:ext cx="1081616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149225</xdr:rowOff>
    </xdr:from>
    <xdr:to>
      <xdr:col>16</xdr:col>
      <xdr:colOff>38100</xdr:colOff>
      <xdr:row>3</xdr:row>
      <xdr:rowOff>53976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225"/>
          <a:ext cx="1085850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Normal="100" zoomScalePageLayoutView="90" workbookViewId="0">
      <selection activeCell="I46" sqref="I46"/>
    </sheetView>
  </sheetViews>
  <sheetFormatPr baseColWidth="10" defaultRowHeight="15" x14ac:dyDescent="0.25"/>
  <cols>
    <col min="1" max="1" width="39.7109375" customWidth="1"/>
    <col min="2" max="3" width="15.7109375" customWidth="1"/>
    <col min="4" max="15" width="13.7109375" customWidth="1"/>
    <col min="16" max="17" width="15.7109375" customWidth="1"/>
  </cols>
  <sheetData>
    <row r="1" spans="1:17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 x14ac:dyDescent="0.25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 x14ac:dyDescent="0.25">
      <c r="A6" s="20"/>
      <c r="B6" s="20"/>
      <c r="C6" s="20"/>
      <c r="D6" s="6" t="s">
        <v>19</v>
      </c>
      <c r="E6" s="6">
        <v>43510</v>
      </c>
      <c r="F6" s="6">
        <v>43553</v>
      </c>
      <c r="G6" s="6">
        <v>43585</v>
      </c>
      <c r="H6" s="6" t="s">
        <v>20</v>
      </c>
      <c r="I6" s="6">
        <v>43642</v>
      </c>
      <c r="J6" s="6">
        <v>43661</v>
      </c>
      <c r="K6" s="6" t="s">
        <v>21</v>
      </c>
      <c r="L6" s="6" t="s">
        <v>22</v>
      </c>
      <c r="M6" s="6" t="s">
        <v>23</v>
      </c>
      <c r="N6" s="6" t="s">
        <v>15</v>
      </c>
      <c r="O6" s="6" t="s">
        <v>24</v>
      </c>
      <c r="P6" s="7" t="s">
        <v>7</v>
      </c>
      <c r="Q6" s="7" t="s">
        <v>8</v>
      </c>
    </row>
    <row r="7" spans="1:17" ht="29.45" customHeight="1" x14ac:dyDescent="0.25">
      <c r="A7" s="4" t="s">
        <v>25</v>
      </c>
      <c r="B7" s="5" t="s">
        <v>9</v>
      </c>
      <c r="C7" s="5" t="s">
        <v>14</v>
      </c>
      <c r="D7" s="21" t="s">
        <v>16</v>
      </c>
      <c r="E7" s="8">
        <v>1</v>
      </c>
      <c r="F7" s="8">
        <v>1</v>
      </c>
      <c r="G7" s="8">
        <v>1</v>
      </c>
      <c r="H7" s="24" t="s">
        <v>16</v>
      </c>
      <c r="I7" s="8">
        <v>1</v>
      </c>
      <c r="J7" s="8">
        <v>1</v>
      </c>
      <c r="K7" s="8"/>
      <c r="L7" s="8"/>
      <c r="M7" s="13"/>
      <c r="N7" s="13"/>
      <c r="O7" s="9"/>
      <c r="P7" s="10">
        <f>SUM(D7:O7)</f>
        <v>5</v>
      </c>
      <c r="Q7" s="11">
        <f>(P7*100)/($P$7)</f>
        <v>100</v>
      </c>
    </row>
    <row r="8" spans="1:17" ht="29.45" customHeight="1" x14ac:dyDescent="0.25">
      <c r="A8" s="15" t="s">
        <v>27</v>
      </c>
      <c r="B8" s="5" t="s">
        <v>10</v>
      </c>
      <c r="C8" s="5" t="s">
        <v>14</v>
      </c>
      <c r="D8" s="22"/>
      <c r="E8" s="8">
        <v>0</v>
      </c>
      <c r="F8" s="8">
        <v>0</v>
      </c>
      <c r="G8" s="8">
        <v>0</v>
      </c>
      <c r="H8" s="25"/>
      <c r="I8" s="8">
        <v>1</v>
      </c>
      <c r="J8" s="8">
        <v>1</v>
      </c>
      <c r="K8" s="8"/>
      <c r="L8" s="8"/>
      <c r="M8" s="13"/>
      <c r="N8" s="13"/>
      <c r="O8" s="9"/>
      <c r="P8" s="10">
        <f>SUM(D8:O8)</f>
        <v>2</v>
      </c>
      <c r="Q8" s="11">
        <f t="shared" ref="Q8:Q11" si="0">(P8*100)/($P$7)</f>
        <v>40</v>
      </c>
    </row>
    <row r="9" spans="1:17" ht="29.45" customHeight="1" x14ac:dyDescent="0.25">
      <c r="A9" s="4" t="s">
        <v>17</v>
      </c>
      <c r="B9" s="5" t="s">
        <v>10</v>
      </c>
      <c r="C9" s="5" t="s">
        <v>11</v>
      </c>
      <c r="D9" s="22"/>
      <c r="E9" s="8">
        <v>0</v>
      </c>
      <c r="F9" s="8">
        <v>1</v>
      </c>
      <c r="G9" s="8">
        <v>1</v>
      </c>
      <c r="H9" s="25"/>
      <c r="I9" s="8">
        <v>0</v>
      </c>
      <c r="J9" s="8">
        <v>1</v>
      </c>
      <c r="K9" s="8"/>
      <c r="L9" s="8"/>
      <c r="M9" s="13"/>
      <c r="N9" s="13"/>
      <c r="O9" s="9"/>
      <c r="P9" s="10">
        <f t="shared" ref="P9:P11" si="1">SUM(D9:O9)</f>
        <v>3</v>
      </c>
      <c r="Q9" s="11">
        <f t="shared" si="0"/>
        <v>60</v>
      </c>
    </row>
    <row r="10" spans="1:17" ht="29.45" customHeight="1" x14ac:dyDescent="0.25">
      <c r="A10" s="4" t="s">
        <v>13</v>
      </c>
      <c r="B10" s="5" t="s">
        <v>10</v>
      </c>
      <c r="C10" s="5" t="s">
        <v>11</v>
      </c>
      <c r="D10" s="22"/>
      <c r="E10" s="8">
        <v>1</v>
      </c>
      <c r="F10" s="8">
        <v>1</v>
      </c>
      <c r="G10" s="8">
        <v>1</v>
      </c>
      <c r="H10" s="25"/>
      <c r="I10" s="8">
        <v>1</v>
      </c>
      <c r="J10" s="8">
        <v>1</v>
      </c>
      <c r="K10" s="8"/>
      <c r="L10" s="8"/>
      <c r="M10" s="13"/>
      <c r="N10" s="13"/>
      <c r="O10" s="9"/>
      <c r="P10" s="10">
        <f t="shared" si="1"/>
        <v>5</v>
      </c>
      <c r="Q10" s="11">
        <f t="shared" si="0"/>
        <v>100</v>
      </c>
    </row>
    <row r="11" spans="1:17" ht="29.45" customHeight="1" x14ac:dyDescent="0.25">
      <c r="A11" s="12" t="s">
        <v>18</v>
      </c>
      <c r="B11" s="5" t="s">
        <v>10</v>
      </c>
      <c r="C11" s="5" t="s">
        <v>11</v>
      </c>
      <c r="D11" s="23"/>
      <c r="E11" s="8">
        <v>1</v>
      </c>
      <c r="F11" s="8">
        <v>1</v>
      </c>
      <c r="G11" s="8">
        <v>0</v>
      </c>
      <c r="H11" s="26"/>
      <c r="I11" s="8">
        <v>1</v>
      </c>
      <c r="J11" s="8">
        <v>1</v>
      </c>
      <c r="K11" s="8"/>
      <c r="L11" s="8"/>
      <c r="M11" s="14"/>
      <c r="N11" s="14"/>
      <c r="O11" s="14"/>
      <c r="P11" s="10">
        <f t="shared" si="1"/>
        <v>4</v>
      </c>
      <c r="Q11" s="11">
        <f t="shared" si="0"/>
        <v>80</v>
      </c>
    </row>
    <row r="12" spans="1:17" ht="24.75" customHeight="1" x14ac:dyDescent="0.25">
      <c r="A12" s="16" t="s">
        <v>12</v>
      </c>
      <c r="B12" s="16"/>
      <c r="C12" s="16"/>
      <c r="D12" s="3" t="e">
        <f>AVERAGE(D7:D11)*100</f>
        <v>#DIV/0!</v>
      </c>
      <c r="E12" s="3">
        <f t="shared" ref="E12:O12" si="2">AVERAGE(E7:E11)*100</f>
        <v>60</v>
      </c>
      <c r="F12" s="3">
        <f t="shared" si="2"/>
        <v>80</v>
      </c>
      <c r="G12" s="3">
        <f t="shared" si="2"/>
        <v>60</v>
      </c>
      <c r="H12" s="3" t="e">
        <f t="shared" si="2"/>
        <v>#DIV/0!</v>
      </c>
      <c r="I12" s="3">
        <f t="shared" si="2"/>
        <v>80</v>
      </c>
      <c r="J12" s="3">
        <f t="shared" si="2"/>
        <v>100</v>
      </c>
      <c r="K12" s="3" t="e">
        <f t="shared" si="2"/>
        <v>#DIV/0!</v>
      </c>
      <c r="L12" s="3" t="e">
        <f t="shared" si="2"/>
        <v>#DIV/0!</v>
      </c>
      <c r="M12" s="3" t="e">
        <f t="shared" si="2"/>
        <v>#DIV/0!</v>
      </c>
      <c r="N12" s="3" t="e">
        <f t="shared" si="2"/>
        <v>#DIV/0!</v>
      </c>
      <c r="O12" s="3" t="e">
        <f t="shared" si="2"/>
        <v>#DIV/0!</v>
      </c>
      <c r="P12" s="1"/>
      <c r="Q12" s="2"/>
    </row>
  </sheetData>
  <mergeCells count="11">
    <mergeCell ref="A12:C12"/>
    <mergeCell ref="A1:Q1"/>
    <mergeCell ref="A2:Q2"/>
    <mergeCell ref="A3:Q3"/>
    <mergeCell ref="A4:Q4"/>
    <mergeCell ref="A5:A6"/>
    <mergeCell ref="B5:B6"/>
    <mergeCell ref="C5:C6"/>
    <mergeCell ref="D5:Q5"/>
    <mergeCell ref="D7:D11"/>
    <mergeCell ref="H7:H11"/>
  </mergeCells>
  <pageMargins left="0.7" right="0.7" top="0.75" bottom="0.75" header="0.3" footer="0.3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Aceves</cp:lastModifiedBy>
  <cp:lastPrinted>2017-05-25T19:04:24Z</cp:lastPrinted>
  <dcterms:created xsi:type="dcterms:W3CDTF">2016-05-13T15:47:15Z</dcterms:created>
  <dcterms:modified xsi:type="dcterms:W3CDTF">2019-07-22T01:58:20Z</dcterms:modified>
</cp:coreProperties>
</file>