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Educación" sheetId="1" r:id="rId1"/>
  </sheets>
  <definedNames>
    <definedName name="_xlnm.Print_Area" localSheetId="0">Educación!$A$1:$R$61</definedName>
  </definedNames>
  <calcPr calcId="145621"/>
</workbook>
</file>

<file path=xl/calcChain.xml><?xml version="1.0" encoding="utf-8"?>
<calcChain xmlns="http://schemas.openxmlformats.org/spreadsheetml/2006/main">
  <c r="Q15" i="1" l="1"/>
  <c r="Q14" i="1"/>
  <c r="E16" i="1"/>
  <c r="F16" i="1"/>
  <c r="G16" i="1"/>
  <c r="H16" i="1"/>
  <c r="I16" i="1"/>
  <c r="J16" i="1"/>
  <c r="K16" i="1"/>
  <c r="L16" i="1"/>
  <c r="M16" i="1"/>
  <c r="N16" i="1"/>
  <c r="O16" i="1"/>
  <c r="D16" i="1" l="1"/>
  <c r="P14" i="1"/>
  <c r="P13" i="1" l="1"/>
  <c r="P7" i="1" l="1"/>
  <c r="Q13" i="1" s="1"/>
  <c r="P12" i="1" l="1"/>
  <c r="Q12" i="1" s="1"/>
  <c r="Q7" i="1" l="1"/>
  <c r="P8" i="1"/>
  <c r="Q8" i="1" s="1"/>
  <c r="P15" i="1"/>
  <c r="P9" i="1"/>
  <c r="Q9" i="1" s="1"/>
  <c r="P10" i="1"/>
  <c r="Q10" i="1" s="1"/>
  <c r="P11" i="1"/>
  <c r="Q11" i="1" s="1"/>
</calcChain>
</file>

<file path=xl/comments1.xml><?xml version="1.0" encoding="utf-8"?>
<comments xmlns="http://schemas.openxmlformats.org/spreadsheetml/2006/main">
  <authors>
    <author>smarquez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<sst xmlns="http://schemas.openxmlformats.org/spreadsheetml/2006/main" count="49" uniqueCount="35">
  <si>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</si>
  <si>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</si>
  <si>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</si>
  <si>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</si>
  <si>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</si>
  <si>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</si>
  <si>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</si>
  <si>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</si>
  <si>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</si>
  <si>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</si>
  <si>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</si>
  <si>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</si>
  <si>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</si>
  <si>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JOSÉ ANTONIO DE LA TORRE BRAVO</t>
  </si>
  <si>
    <t>WENDY SOFÍA RAMÍREZ CAMPOS</t>
  </si>
  <si>
    <t>GRACIELA DE OBALDÍA ESCALANTE</t>
  </si>
  <si>
    <t>MARÍA GÓMEZ RUEDA</t>
  </si>
  <si>
    <t>Presidente</t>
  </si>
  <si>
    <t>COMISIÓN EDILICIA DE EDUCACIÓN</t>
  </si>
  <si>
    <t>ANA CECILIA PINEDA VALENZUELA</t>
  </si>
  <si>
    <t>DENISSE DURAN GUTIÉRREZ</t>
  </si>
  <si>
    <t>MÓNICA PAOLA MAGAÑA MENDOZA</t>
  </si>
  <si>
    <t>MARCELA PÁRAMO ORTEGA</t>
  </si>
  <si>
    <t>MELINA ALATORRE NÚÑEZ</t>
  </si>
  <si>
    <t>ESTADÍSTICA DE ASISTENCIA COMISIONES EDILICIAS 2019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</si>
  <si>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</si>
  <si>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</si>
  <si>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</si>
  <si>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</si>
  <si>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</si>
  <si>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</si>
  <si>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</si>
  <si>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</si>
  <si>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A partir del 31 de Enero de 2019, dejo de formar parte de la Comisión</t>
  </si>
  <si>
    <t>Este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</si>
</sst>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EDUCACIÓN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Educación!$A$7:$A$13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Educación!$P$7:$P$13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0640"/>
        <c:axId val="85362176"/>
      </c:barChart>
      <c:catAx>
        <c:axId val="8536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85362176"/>
        <c:crosses val="autoZero"/>
        <c:auto val="1"/>
        <c:lblAlgn val="ctr"/>
        <c:lblOffset val="100"/>
        <c:tickLblSkip val="1"/>
        <c:noMultiLvlLbl val="0"/>
      </c:catAx>
      <c:valAx>
        <c:axId val="85362176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36064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EDUCACIÓN</a:t>
            </a: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Educación!$A$7:$A$13</c:f>
              <c:strCache>
                <c:ptCount val="7"/>
                <c:pt idx="0">
                  <c:v>ANA CECILIA PINEDA VALENZUELA</c:v>
                </c:pt>
                <c:pt idx="1">
                  <c:v>WENDY SOFÍA RAMÍREZ CAMPOS</c:v>
                </c:pt>
                <c:pt idx="2">
                  <c:v>GRACIELA DE OBALDÍA ESCALANTE</c:v>
                </c:pt>
                <c:pt idx="3">
                  <c:v>MÓNICA PAOLA MAGAÑA MENDOZA</c:v>
                </c:pt>
                <c:pt idx="4">
                  <c:v>MARÍA GÓMEZ RUEDA</c:v>
                </c:pt>
                <c:pt idx="5">
                  <c:v>MARCELA PÁRAMO ORTEGA</c:v>
                </c:pt>
                <c:pt idx="6">
                  <c:v>MELINA ALATORRE NÚÑEZ</c:v>
                </c:pt>
              </c:strCache>
            </c:strRef>
          </c:cat>
          <c:val>
            <c:numRef>
              <c:f>Educación!$Q$7:$Q$13</c:f>
              <c:numCache>
                <c:formatCode>0</c:formatCode>
                <c:ptCount val="7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EDUCACIÓN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9261077374672816E-3"/>
                  <c:y val="-1.0158730158730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Educación!$D$6:$O$6</c:f>
              <c:strCache>
                <c:ptCount val="12"/>
                <c:pt idx="0">
                  <c:v>25/01/2019</c:v>
                </c:pt>
                <c:pt idx="1">
                  <c:v>25/02/2019</c:v>
                </c:pt>
                <c:pt idx="2">
                  <c:v>Marzo</c:v>
                </c:pt>
                <c:pt idx="3">
                  <c:v>08/04/2019</c:v>
                </c:pt>
                <c:pt idx="4">
                  <c:v>23/05/2019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Educación!$D$16:$O$16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5456768"/>
        <c:axId val="85458304"/>
        <c:axId val="0"/>
      </c:bar3DChart>
      <c:catAx>
        <c:axId val="8545676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5458304"/>
        <c:crosses val="autoZero"/>
        <c:auto val="0"/>
        <c:lblAlgn val="ctr"/>
        <c:lblOffset val="100"/>
        <c:noMultiLvlLbl val="0"/>
      </c:catAx>
      <c:valAx>
        <c:axId val="8545830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854567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17</xdr:row>
      <xdr:rowOff>123826</xdr:rowOff>
    </xdr:from>
    <xdr:to>
      <xdr:col>15</xdr:col>
      <xdr:colOff>504825</xdr:colOff>
      <xdr:row>46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17</xdr:row>
      <xdr:rowOff>78581</xdr:rowOff>
    </xdr:from>
    <xdr:to>
      <xdr:col>6</xdr:col>
      <xdr:colOff>676276</xdr:colOff>
      <xdr:row>46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50</xdr:row>
      <xdr:rowOff>0</xdr:rowOff>
    </xdr:from>
    <xdr:to>
      <xdr:col>7</xdr:col>
      <xdr:colOff>1009650</xdr:colOff>
      <xdr:row>85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16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4/Marzo-2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zoomScaleNormal="100" zoomScaleSheetLayoutView="80" workbookViewId="0">
      <selection activeCell="J11" sqref="J11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29.25" customHeight="1" x14ac:dyDescent="0.2">
      <c r="A3" s="20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27" customHeight="1" x14ac:dyDescent="0.2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21.75" customHeight="1" x14ac:dyDescent="0.2">
      <c r="A5" s="23" t="s">
        <v>2</v>
      </c>
      <c r="B5" s="23" t="s">
        <v>3</v>
      </c>
      <c r="C5" s="23" t="s">
        <v>4</v>
      </c>
      <c r="D5" s="23" t="s">
        <v>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56.25" customHeight="1" x14ac:dyDescent="0.2">
      <c r="A6" s="24"/>
      <c r="B6" s="23"/>
      <c r="C6" s="23"/>
      <c r="D6" s="2">
        <v>43490</v>
      </c>
      <c r="E6" s="2">
        <v>43521</v>
      </c>
      <c r="F6" s="2" t="s">
        <v>25</v>
      </c>
      <c r="G6" s="2">
        <v>43563</v>
      </c>
      <c r="H6" s="2">
        <v>43608</v>
      </c>
      <c r="I6" s="2" t="s">
        <v>26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31</v>
      </c>
      <c r="O6" s="2" t="s">
        <v>32</v>
      </c>
      <c r="P6" s="13" t="s">
        <v>11</v>
      </c>
      <c r="Q6" s="13" t="s">
        <v>6</v>
      </c>
    </row>
    <row r="7" spans="1:17" ht="30" customHeight="1" x14ac:dyDescent="0.2">
      <c r="A7" s="11" t="s">
        <v>19</v>
      </c>
      <c r="B7" s="8" t="s">
        <v>17</v>
      </c>
      <c r="C7" s="3" t="s">
        <v>9</v>
      </c>
      <c r="D7" s="3">
        <v>1</v>
      </c>
      <c r="E7" s="3">
        <v>1</v>
      </c>
      <c r="F7" s="28" t="s">
        <v>34</v>
      </c>
      <c r="G7" s="3">
        <v>1</v>
      </c>
      <c r="H7" s="3">
        <v>1</v>
      </c>
      <c r="I7" s="3"/>
      <c r="J7" s="3"/>
      <c r="K7" s="3"/>
      <c r="L7" s="3"/>
      <c r="M7" s="3"/>
      <c r="N7" s="3"/>
      <c r="O7" s="3"/>
      <c r="P7" s="4">
        <f t="shared" ref="P7:P15" si="0">SUM(D7:O7)</f>
        <v>4</v>
      </c>
      <c r="Q7" s="5">
        <f t="shared" ref="Q7:Q13" si="1">(P7*100)/($P$7)</f>
        <v>100</v>
      </c>
    </row>
    <row r="8" spans="1:17" ht="30" customHeight="1" x14ac:dyDescent="0.2">
      <c r="A8" s="9" t="s">
        <v>14</v>
      </c>
      <c r="B8" s="8" t="s">
        <v>8</v>
      </c>
      <c r="C8" s="3" t="s">
        <v>12</v>
      </c>
      <c r="D8" s="3">
        <v>1</v>
      </c>
      <c r="E8" s="3">
        <v>1</v>
      </c>
      <c r="F8" s="29"/>
      <c r="G8" s="3">
        <v>0</v>
      </c>
      <c r="H8" s="3">
        <v>0</v>
      </c>
      <c r="I8" s="3"/>
      <c r="J8" s="3"/>
      <c r="K8" s="3"/>
      <c r="L8" s="3"/>
      <c r="M8" s="3"/>
      <c r="N8" s="3"/>
      <c r="O8" s="3"/>
      <c r="P8" s="4">
        <f t="shared" si="0"/>
        <v>2</v>
      </c>
      <c r="Q8" s="5">
        <f t="shared" si="1"/>
        <v>50</v>
      </c>
    </row>
    <row r="9" spans="1:17" ht="30" customHeight="1" x14ac:dyDescent="0.2">
      <c r="A9" s="9" t="s">
        <v>15</v>
      </c>
      <c r="B9" s="8" t="s">
        <v>8</v>
      </c>
      <c r="C9" s="3" t="s">
        <v>7</v>
      </c>
      <c r="D9" s="3">
        <v>1</v>
      </c>
      <c r="E9" s="3">
        <v>1</v>
      </c>
      <c r="F9" s="29"/>
      <c r="G9" s="6">
        <v>1</v>
      </c>
      <c r="H9" s="6">
        <v>1</v>
      </c>
      <c r="I9" s="6"/>
      <c r="J9" s="6"/>
      <c r="K9" s="6"/>
      <c r="L9" s="6"/>
      <c r="M9" s="6"/>
      <c r="N9" s="6"/>
      <c r="O9" s="6"/>
      <c r="P9" s="4">
        <f t="shared" si="0"/>
        <v>4</v>
      </c>
      <c r="Q9" s="5">
        <f t="shared" si="1"/>
        <v>100</v>
      </c>
    </row>
    <row r="10" spans="1:17" ht="30" customHeight="1" x14ac:dyDescent="0.2">
      <c r="A10" s="10" t="s">
        <v>21</v>
      </c>
      <c r="B10" s="8" t="s">
        <v>8</v>
      </c>
      <c r="C10" s="3" t="s">
        <v>7</v>
      </c>
      <c r="D10" s="3">
        <v>1</v>
      </c>
      <c r="E10" s="3">
        <v>1</v>
      </c>
      <c r="F10" s="29"/>
      <c r="G10" s="3">
        <v>1</v>
      </c>
      <c r="H10" s="3">
        <v>1</v>
      </c>
      <c r="I10" s="3"/>
      <c r="J10" s="3"/>
      <c r="K10" s="3"/>
      <c r="L10" s="3"/>
      <c r="M10" s="3"/>
      <c r="N10" s="3"/>
      <c r="O10" s="3"/>
      <c r="P10" s="4">
        <f t="shared" si="0"/>
        <v>4</v>
      </c>
      <c r="Q10" s="5">
        <f t="shared" si="1"/>
        <v>100</v>
      </c>
    </row>
    <row r="11" spans="1:17" ht="30" customHeight="1" x14ac:dyDescent="0.2">
      <c r="A11" s="10" t="s">
        <v>16</v>
      </c>
      <c r="B11" s="8" t="s">
        <v>8</v>
      </c>
      <c r="C11" s="3" t="s">
        <v>7</v>
      </c>
      <c r="D11" s="3">
        <v>1</v>
      </c>
      <c r="E11" s="3">
        <v>1</v>
      </c>
      <c r="F11" s="29"/>
      <c r="G11" s="3">
        <v>1</v>
      </c>
      <c r="H11" s="3">
        <v>1</v>
      </c>
      <c r="I11" s="3"/>
      <c r="J11" s="3"/>
      <c r="K11" s="3"/>
      <c r="L11" s="3"/>
      <c r="M11" s="3"/>
      <c r="N11" s="3"/>
      <c r="O11" s="3"/>
      <c r="P11" s="4">
        <f t="shared" si="0"/>
        <v>4</v>
      </c>
      <c r="Q11" s="5">
        <f t="shared" si="1"/>
        <v>100</v>
      </c>
    </row>
    <row r="12" spans="1:17" ht="30" customHeight="1" x14ac:dyDescent="0.2">
      <c r="A12" s="9" t="s">
        <v>22</v>
      </c>
      <c r="B12" s="8" t="s">
        <v>8</v>
      </c>
      <c r="C12" s="3" t="s">
        <v>7</v>
      </c>
      <c r="D12" s="3">
        <v>1</v>
      </c>
      <c r="E12" s="3">
        <v>1</v>
      </c>
      <c r="F12" s="29"/>
      <c r="G12" s="3">
        <v>1</v>
      </c>
      <c r="H12" s="3">
        <v>0</v>
      </c>
      <c r="I12" s="3"/>
      <c r="J12" s="3"/>
      <c r="K12" s="3"/>
      <c r="L12" s="3"/>
      <c r="M12" s="3"/>
      <c r="N12" s="3"/>
      <c r="O12" s="3"/>
      <c r="P12" s="4">
        <f t="shared" si="0"/>
        <v>3</v>
      </c>
      <c r="Q12" s="5">
        <f t="shared" si="1"/>
        <v>75</v>
      </c>
    </row>
    <row r="13" spans="1:17" ht="30" customHeight="1" x14ac:dyDescent="0.2">
      <c r="A13" s="12" t="s">
        <v>23</v>
      </c>
      <c r="B13" s="8" t="s">
        <v>8</v>
      </c>
      <c r="C13" s="3" t="s">
        <v>7</v>
      </c>
      <c r="D13" s="3">
        <v>1</v>
      </c>
      <c r="E13" s="3">
        <v>1</v>
      </c>
      <c r="F13" s="30"/>
      <c r="G13" s="3">
        <v>1</v>
      </c>
      <c r="H13" s="3">
        <v>1</v>
      </c>
      <c r="I13" s="3"/>
      <c r="J13" s="3"/>
      <c r="K13" s="3"/>
      <c r="L13" s="3"/>
      <c r="M13" s="3"/>
      <c r="N13" s="3"/>
      <c r="O13" s="3"/>
      <c r="P13" s="4">
        <f t="shared" si="0"/>
        <v>4</v>
      </c>
      <c r="Q13" s="5">
        <f t="shared" si="1"/>
        <v>100</v>
      </c>
    </row>
    <row r="14" spans="1:17" ht="30" customHeight="1" x14ac:dyDescent="0.2">
      <c r="A14" s="14" t="s">
        <v>20</v>
      </c>
      <c r="B14" s="8" t="s">
        <v>8</v>
      </c>
      <c r="C14" s="3" t="s">
        <v>12</v>
      </c>
      <c r="D14" s="3">
        <v>1</v>
      </c>
      <c r="E14" s="25" t="s">
        <v>33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">
        <f t="shared" si="0"/>
        <v>1</v>
      </c>
      <c r="Q14" s="5">
        <f>(P14*100)/(1)</f>
        <v>100</v>
      </c>
    </row>
    <row r="15" spans="1:17" ht="30" customHeight="1" x14ac:dyDescent="0.2">
      <c r="A15" s="14" t="s">
        <v>13</v>
      </c>
      <c r="B15" s="8" t="s">
        <v>8</v>
      </c>
      <c r="C15" s="3" t="s">
        <v>9</v>
      </c>
      <c r="D15" s="3">
        <v>1</v>
      </c>
      <c r="E15" s="25" t="s">
        <v>33</v>
      </c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4">
        <f t="shared" si="0"/>
        <v>1</v>
      </c>
      <c r="Q15" s="5">
        <f>(P15*100)/(1)</f>
        <v>100</v>
      </c>
    </row>
    <row r="16" spans="1:17" ht="27" customHeight="1" x14ac:dyDescent="0.2">
      <c r="A16" s="15" t="s">
        <v>10</v>
      </c>
      <c r="B16" s="16"/>
      <c r="C16" s="16"/>
      <c r="D16" s="7">
        <f>AVERAGE(D7:D15)*100</f>
        <v>100</v>
      </c>
      <c r="E16" s="7">
        <f t="shared" ref="E16:O16" si="2">AVERAGE(E7:E15)*100</f>
        <v>100</v>
      </c>
      <c r="F16" s="7" t="e">
        <f t="shared" si="2"/>
        <v>#DIV/0!</v>
      </c>
      <c r="G16" s="7">
        <f t="shared" si="2"/>
        <v>85.714285714285708</v>
      </c>
      <c r="H16" s="7">
        <f t="shared" si="2"/>
        <v>71.428571428571431</v>
      </c>
      <c r="I16" s="7" t="e">
        <f t="shared" si="2"/>
        <v>#DIV/0!</v>
      </c>
      <c r="J16" s="7" t="e">
        <f t="shared" si="2"/>
        <v>#DIV/0!</v>
      </c>
      <c r="K16" s="7" t="e">
        <f t="shared" si="2"/>
        <v>#DIV/0!</v>
      </c>
      <c r="L16" s="7" t="e">
        <f t="shared" si="2"/>
        <v>#DIV/0!</v>
      </c>
      <c r="M16" s="7" t="e">
        <f t="shared" si="2"/>
        <v>#DIV/0!</v>
      </c>
      <c r="N16" s="7" t="e">
        <f t="shared" si="2"/>
        <v>#DIV/0!</v>
      </c>
      <c r="O16" s="7" t="e">
        <f t="shared" si="2"/>
        <v>#DIV/0!</v>
      </c>
      <c r="P16" s="7"/>
      <c r="Q16" s="5"/>
    </row>
  </sheetData>
  <mergeCells count="12">
    <mergeCell ref="A16:C16"/>
    <mergeCell ref="A1:Q1"/>
    <mergeCell ref="A2:Q2"/>
    <mergeCell ref="A3:Q3"/>
    <mergeCell ref="A4:Q4"/>
    <mergeCell ref="A5:A6"/>
    <mergeCell ref="B5:B6"/>
    <mergeCell ref="C5:C6"/>
    <mergeCell ref="D5:Q5"/>
    <mergeCell ref="E14:O14"/>
    <mergeCell ref="E15:O15"/>
    <mergeCell ref="F7:F13"/>
  </mergeCells>
  <hyperlinks>
    <hyperlink ref="E14:O14" r:id="rId1" display="A partir del 31 de Enero de 2019, dejaron de formar parte de la Comisión"/>
    <hyperlink ref="E15:O15" r:id="rId2" display="A partir del 31 de Enero de 2019, dejaron de formar parte de la Comisión"/>
    <hyperlink ref="F7:F13" r:id="rId3" display="Este no sesionó"/>
  </hyperlinks>
  <pageMargins left="0.7" right="0.7" top="0.75" bottom="0.75" header="0.3" footer="0.3"/>
  <pageSetup paperSize="5" scale="45" orientation="landscape" r:id="rId4"/>
  <colBreaks count="1" manualBreakCount="1">
    <brk id="18" max="1048575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</vt:lpstr>
      <vt:lpstr>Educación!Área_de_impresión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2019-07-04T15:01:54Z</dcterms:modified>
</cp:coreProperties>
</file>