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SEGUNDO   TRIMESTRE 2019" sheetId="7" r:id="rId1"/>
  </sheets>
  <calcPr calcId="152511"/>
</workbook>
</file>

<file path=xl/calcChain.xml><?xml version="1.0" encoding="utf-8"?>
<calcChain xmlns="http://schemas.openxmlformats.org/spreadsheetml/2006/main">
  <c r="G59" i="7" l="1"/>
  <c r="G43" i="7" l="1"/>
  <c r="E59" i="7"/>
  <c r="E43" i="7"/>
  <c r="N41" i="7"/>
  <c r="N34" i="7"/>
  <c r="M31" i="7"/>
  <c r="G29" i="7"/>
  <c r="M22" i="7"/>
  <c r="M23" i="7" s="1"/>
</calcChain>
</file>

<file path=xl/sharedStrings.xml><?xml version="1.0" encoding="utf-8"?>
<sst xmlns="http://schemas.openxmlformats.org/spreadsheetml/2006/main" count="46" uniqueCount="45">
  <si>
    <t>ENTIDAD FEDERATIVA/MUNICIPIO</t>
  </si>
  <si>
    <t>FORMATO DE INFORMACION DE OBLIGACIONES PAGADAS O GARANTIZADAS CON FONDOS FEDERALES</t>
  </si>
  <si>
    <t xml:space="preserve">TIPO DE OBLIGACION </t>
  </si>
  <si>
    <t xml:space="preserve">PLAZO </t>
  </si>
  <si>
    <t>TASA</t>
  </si>
  <si>
    <t>FIN. DESTINO Y OBJETO</t>
  </si>
  <si>
    <t>ACREEDOR PROVEEDOR Y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</si>
  <si>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</si>
  <si>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</si>
  <si>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</si>
  <si>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</si>
  <si>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</si>
  <si>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DEL TOTAL</t>
  </si>
  <si>
    <t>1.- LA REDUCCION DEL SALDO DE SU DEUDA PÚBLICA BRUTA TOTAL CON MOTIVO DE CADA UNA DE LAS AMORTIZACIONES A QUE SE REFIERE ESTE ARTÍCULO, CON  RELACIÓN</t>
  </si>
  <si>
    <t xml:space="preserve">IMPORTE </t>
  </si>
  <si>
    <t>Deuda Pública Bruta Total ´descontando la amortización 1</t>
  </si>
  <si>
    <t xml:space="preserve">Ingresos  Propios </t>
  </si>
  <si>
    <t>Saldo de la Deuda Pública</t>
  </si>
  <si>
    <t>Porcentaje    = DP/IP</t>
  </si>
  <si>
    <t>Producto Interno Bruto Estatal</t>
  </si>
  <si>
    <t>Porcentaje    = DP/PIB</t>
  </si>
  <si>
    <t xml:space="preserve">CREDITO SIMPLE </t>
  </si>
  <si>
    <t>15 AÑOS</t>
  </si>
  <si>
    <t>OBRA PUBLICA PRODUCTIVA</t>
  </si>
  <si>
    <t>BANCO MERCANTIL DEL NORTE S.A</t>
  </si>
  <si>
    <t>$1,119'642,857.14</t>
  </si>
  <si>
    <t>FONDO GENERAL DE PARTICIPACIONES</t>
  </si>
  <si>
    <t xml:space="preserve">                     </t>
  </si>
  <si>
    <t>TIIE + .075</t>
  </si>
  <si>
    <t xml:space="preserve">MUNICIPIO DE ZAPOPAN </t>
  </si>
  <si>
    <t>FORMATO DE OBLIGACIONES PAGADAS O GARANTIZADAS CON FONDOS FEDERALES</t>
  </si>
  <si>
    <t xml:space="preserve">                  AL REGISTRADO AL 31 DE DICIEMBRE DEL EJERCICIO FISCAL ANTERIOR </t>
  </si>
  <si>
    <t>1.- UN COMPARATIVO DE LA RELACIÓN DEUDA PÚBLICA BRUTA TOTAL A PRODUCTO INTERNO BRUTO DEL ESTADO ENTRE EL 31 DE DICIEMBRE DEL EJERCICIO FISCAL ANTERIOR  Y LA FECHA DE LA AMORTIZACIÓN.</t>
  </si>
  <si>
    <t>AL 31 DE DICIEMBRE 2018</t>
  </si>
  <si>
    <t>AL 31 DE DICIEMBRE DE 2018</t>
  </si>
  <si>
    <t>Deuda Pública Bruta Total al 31 de Diciembre del 2018</t>
  </si>
  <si>
    <t xml:space="preserve">2.- UN COMPARATIVO DE LA RELACIÓN DEUDA PÚBLICA BRUTA TOTAL A INGRESOS PROPIOS DEL ESTADO O MUNICIPIO, SEGÚN CORRESPONDA, </t>
  </si>
  <si>
    <t xml:space="preserve">             ENTRE EL 31  DE DICIEMBRE  DEL  EJERCICIO FISCAL ANTERIOR Y LA FECHA DE LA AMORTIZACIÓN .</t>
  </si>
  <si>
    <t xml:space="preserve">DEL 01 DE ENERO AL 30 DE JUNIO 2019 </t>
  </si>
  <si>
    <t>SEGUNDO  TRIMESTRE DEL 2019</t>
  </si>
  <si>
    <t>TRIMESTRE QUE SE INFORMA     2do.   Trimestre 2019</t>
  </si>
  <si>
    <t xml:space="preserve">(-) Amortización </t>
  </si>
  <si>
    <t>TRIMESTRE QUE SE INFORMA      2do. Trimestre 2019</t>
  </si>
  <si>
    <t>DEL PERIODO 01 DE ENERO AL 30 DE JUNIO DE 2019</t>
  </si>
  <si>
    <t xml:space="preserve"> 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</si>
</sst>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Border="1"/>
    <xf numFmtId="43" fontId="2" fillId="4" borderId="0" xfId="0" applyNumberFormat="1" applyFont="1" applyFill="1" applyBorder="1"/>
    <xf numFmtId="44" fontId="0" fillId="0" borderId="0" xfId="0" applyNumberFormat="1" applyBorder="1"/>
    <xf numFmtId="44" fontId="3" fillId="0" borderId="0" xfId="1" applyFont="1" applyBorder="1"/>
    <xf numFmtId="0" fontId="3" fillId="0" borderId="0" xfId="0" applyFont="1" applyBorder="1"/>
    <xf numFmtId="44" fontId="3" fillId="0" borderId="0" xfId="0" applyNumberFormat="1" applyFont="1" applyBorder="1"/>
    <xf numFmtId="43" fontId="3" fillId="0" borderId="0" xfId="3" applyFont="1" applyBorder="1"/>
    <xf numFmtId="43" fontId="3" fillId="0" borderId="0" xfId="0" applyNumberFormat="1" applyFont="1" applyBorder="1"/>
    <xf numFmtId="4" fontId="0" fillId="0" borderId="0" xfId="0" applyNumberFormat="1"/>
    <xf numFmtId="0" fontId="4" fillId="0" borderId="0" xfId="0" applyFont="1"/>
    <xf numFmtId="0" fontId="5" fillId="0" borderId="40" xfId="0" applyFont="1" applyBorder="1" applyAlignment="1"/>
    <xf numFmtId="0" fontId="5" fillId="0" borderId="34" xfId="0" applyFont="1" applyBorder="1" applyAlignment="1"/>
    <xf numFmtId="44" fontId="4" fillId="0" borderId="0" xfId="0" applyNumberFormat="1" applyFont="1"/>
    <xf numFmtId="0" fontId="5" fillId="2" borderId="36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2" borderId="29" xfId="0" applyFont="1" applyFill="1" applyBorder="1" applyAlignment="1"/>
    <xf numFmtId="0" fontId="5" fillId="2" borderId="30" xfId="0" applyFont="1" applyFill="1" applyBorder="1" applyAlignment="1"/>
    <xf numFmtId="4" fontId="4" fillId="0" borderId="0" xfId="0" applyNumberFormat="1" applyFont="1"/>
    <xf numFmtId="0" fontId="5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left" wrapText="1"/>
    </xf>
    <xf numFmtId="0" fontId="5" fillId="2" borderId="30" xfId="0" applyFont="1" applyFill="1" applyBorder="1" applyAlignment="1">
      <alignment horizontal="left" wrapText="1"/>
    </xf>
    <xf numFmtId="0" fontId="5" fillId="2" borderId="41" xfId="0" applyFont="1" applyFill="1" applyBorder="1" applyAlignment="1">
      <alignment horizontal="left" wrapText="1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4" fontId="4" fillId="0" borderId="45" xfId="1" applyNumberFormat="1" applyFont="1" applyBorder="1" applyAlignment="1">
      <alignment horizontal="left"/>
    </xf>
    <xf numFmtId="44" fontId="4" fillId="0" borderId="46" xfId="1" applyNumberFormat="1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4" fillId="0" borderId="47" xfId="1" applyNumberFormat="1" applyFont="1" applyBorder="1" applyAlignment="1">
      <alignment horizontal="center"/>
    </xf>
    <xf numFmtId="44" fontId="4" fillId="0" borderId="26" xfId="1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4" fontId="4" fillId="0" borderId="50" xfId="0" applyNumberFormat="1" applyFont="1" applyBorder="1" applyAlignment="1">
      <alignment horizontal="right"/>
    </xf>
    <xf numFmtId="44" fontId="4" fillId="0" borderId="51" xfId="0" applyNumberFormat="1" applyFont="1" applyBorder="1" applyAlignment="1">
      <alignment horizontal="right"/>
    </xf>
    <xf numFmtId="0" fontId="5" fillId="2" borderId="48" xfId="0" applyFont="1" applyFill="1" applyBorder="1" applyAlignment="1">
      <alignment horizontal="center" wrapText="1"/>
    </xf>
    <xf numFmtId="0" fontId="5" fillId="2" borderId="49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8" fontId="4" fillId="0" borderId="8" xfId="1" applyNumberFormat="1" applyFont="1" applyBorder="1" applyAlignment="1">
      <alignment horizontal="center" vertical="center" wrapText="1"/>
    </xf>
    <xf numFmtId="8" fontId="4" fillId="0" borderId="10" xfId="1" applyNumberFormat="1" applyFont="1" applyBorder="1" applyAlignment="1">
      <alignment horizontal="center" vertical="center" wrapText="1"/>
    </xf>
    <xf numFmtId="8" fontId="4" fillId="0" borderId="29" xfId="1" applyNumberFormat="1" applyFont="1" applyBorder="1" applyAlignment="1">
      <alignment horizontal="center" vertical="center" wrapText="1"/>
    </xf>
    <xf numFmtId="8" fontId="4" fillId="0" borderId="41" xfId="1" applyNumberFormat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165" fontId="4" fillId="0" borderId="28" xfId="2" applyNumberFormat="1" applyFont="1" applyBorder="1" applyAlignment="1">
      <alignment horizontal="center" vertical="center"/>
    </xf>
    <xf numFmtId="165" fontId="4" fillId="0" borderId="42" xfId="2" applyNumberFormat="1" applyFont="1" applyBorder="1" applyAlignment="1">
      <alignment horizontal="center" vertical="center"/>
    </xf>
    <xf numFmtId="165" fontId="4" fillId="0" borderId="29" xfId="2" applyNumberFormat="1" applyFont="1" applyBorder="1" applyAlignment="1">
      <alignment horizontal="center" vertical="center"/>
    </xf>
    <xf numFmtId="165" fontId="4" fillId="0" borderId="41" xfId="2" applyNumberFormat="1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164" fontId="4" fillId="0" borderId="13" xfId="1" applyNumberFormat="1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8" fontId="4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164" fontId="4" fillId="0" borderId="28" xfId="1" applyNumberFormat="1" applyFont="1" applyBorder="1" applyAlignment="1">
      <alignment horizontal="center" vertical="center" wrapText="1"/>
    </xf>
    <xf numFmtId="164" fontId="4" fillId="0" borderId="42" xfId="1" applyNumberFormat="1" applyFont="1" applyBorder="1" applyAlignment="1">
      <alignment horizontal="center" vertical="center" wrapText="1"/>
    </xf>
    <xf numFmtId="164" fontId="4" fillId="0" borderId="29" xfId="1" applyNumberFormat="1" applyFont="1" applyBorder="1" applyAlignment="1">
      <alignment horizontal="center" vertical="center" wrapText="1"/>
    </xf>
    <xf numFmtId="164" fontId="4" fillId="0" borderId="41" xfId="1" applyNumberFormat="1" applyFont="1" applyBorder="1" applyAlignment="1">
      <alignment horizontal="center" vertical="center" wrapText="1"/>
    </xf>
    <xf numFmtId="10" fontId="4" fillId="0" borderId="11" xfId="2" applyNumberFormat="1" applyFont="1" applyBorder="1" applyAlignment="1">
      <alignment horizontal="center" vertical="center"/>
    </xf>
    <xf numFmtId="10" fontId="4" fillId="0" borderId="12" xfId="2" applyNumberFormat="1" applyFont="1" applyBorder="1" applyAlignment="1">
      <alignment horizontal="center" vertical="center"/>
    </xf>
    <xf numFmtId="10" fontId="4" fillId="0" borderId="29" xfId="2" applyNumberFormat="1" applyFont="1" applyBorder="1" applyAlignment="1">
      <alignment horizontal="center" vertical="center"/>
    </xf>
    <xf numFmtId="10" fontId="4" fillId="0" borderId="41" xfId="2" applyNumberFormat="1" applyFont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3</xdr:col>
      <xdr:colOff>457200</xdr:colOff>
      <xdr:row>6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247650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7" zoomScaleNormal="100" workbookViewId="0">
      <selection activeCell="J59" sqref="J59"/>
    </sheetView>
  </sheetViews>
  <sheetFormatPr baseColWidth="10" defaultRowHeight="15" x14ac:dyDescent="0.25"/>
  <cols>
    <col min="1" max="1" width="13.28515625" customWidth="1"/>
    <col min="2" max="2" width="7.85546875" customWidth="1"/>
    <col min="3" max="3" width="9.5703125" customWidth="1"/>
    <col min="4" max="4" width="13" customWidth="1"/>
    <col min="5" max="5" width="14.5703125" customWidth="1"/>
    <col min="6" max="6" width="15.28515625" customWidth="1"/>
    <col min="7" max="7" width="15.5703125" customWidth="1"/>
    <col min="8" max="8" width="12.7109375" customWidth="1"/>
    <col min="9" max="9" width="16.140625" customWidth="1"/>
    <col min="10" max="10" width="15.7109375" customWidth="1"/>
    <col min="11" max="11" width="14.42578125" customWidth="1"/>
    <col min="13" max="13" width="17.85546875" bestFit="1" customWidth="1"/>
    <col min="14" max="14" width="16.28515625" bestFit="1" customWidth="1"/>
  </cols>
  <sheetData>
    <row r="1" spans="1: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5" x14ac:dyDescent="0.25">
      <c r="A2" s="10"/>
      <c r="B2" s="27" t="s">
        <v>29</v>
      </c>
      <c r="C2" s="27"/>
      <c r="D2" s="27"/>
      <c r="E2" s="27"/>
      <c r="F2" s="27"/>
      <c r="G2" s="27"/>
      <c r="H2" s="27"/>
      <c r="I2" s="27"/>
      <c r="J2" s="27"/>
    </row>
    <row r="3" spans="1:15" x14ac:dyDescent="0.25">
      <c r="A3" s="10"/>
      <c r="B3" s="27" t="s">
        <v>30</v>
      </c>
      <c r="C3" s="27"/>
      <c r="D3" s="27"/>
      <c r="E3" s="27"/>
      <c r="F3" s="27"/>
      <c r="G3" s="27"/>
      <c r="H3" s="27"/>
      <c r="I3" s="27"/>
      <c r="J3" s="27"/>
    </row>
    <row r="4" spans="1:15" x14ac:dyDescent="0.25">
      <c r="A4" s="10"/>
      <c r="B4" s="27" t="s">
        <v>38</v>
      </c>
      <c r="C4" s="27"/>
      <c r="D4" s="27"/>
      <c r="E4" s="27"/>
      <c r="F4" s="27"/>
      <c r="G4" s="27"/>
      <c r="H4" s="27"/>
      <c r="I4" s="27"/>
      <c r="J4" s="27"/>
    </row>
    <row r="5" spans="1:15" x14ac:dyDescent="0.25">
      <c r="A5" s="10"/>
      <c r="B5" s="27" t="s">
        <v>39</v>
      </c>
      <c r="C5" s="27"/>
      <c r="D5" s="27"/>
      <c r="E5" s="27"/>
      <c r="F5" s="27"/>
      <c r="G5" s="27"/>
      <c r="H5" s="27"/>
      <c r="I5" s="27"/>
      <c r="J5" s="27"/>
    </row>
    <row r="6" spans="1: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 ht="15.75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5" x14ac:dyDescent="0.25">
      <c r="A9" s="28" t="s">
        <v>0</v>
      </c>
      <c r="B9" s="29"/>
      <c r="C9" s="29"/>
      <c r="D9" s="29"/>
      <c r="E9" s="29"/>
      <c r="F9" s="29"/>
      <c r="G9" s="29"/>
      <c r="H9" s="29"/>
      <c r="I9" s="29"/>
      <c r="J9" s="30"/>
    </row>
    <row r="10" spans="1:15" x14ac:dyDescent="0.25">
      <c r="A10" s="24" t="s">
        <v>1</v>
      </c>
      <c r="B10" s="25"/>
      <c r="C10" s="25"/>
      <c r="D10" s="25"/>
      <c r="E10" s="25"/>
      <c r="F10" s="25"/>
      <c r="G10" s="25"/>
      <c r="H10" s="25"/>
      <c r="I10" s="25"/>
      <c r="J10" s="26"/>
    </row>
    <row r="11" spans="1:15" x14ac:dyDescent="0.25">
      <c r="A11" s="24" t="s">
        <v>43</v>
      </c>
      <c r="B11" s="25"/>
      <c r="C11" s="25"/>
      <c r="D11" s="25"/>
      <c r="E11" s="25"/>
      <c r="F11" s="25"/>
      <c r="G11" s="25"/>
      <c r="H11" s="25"/>
      <c r="I11" s="25"/>
      <c r="J11" s="26"/>
    </row>
    <row r="12" spans="1:15" ht="13.5" customHeight="1" thickBot="1" x14ac:dyDescent="0.3">
      <c r="A12" s="24" t="s">
        <v>44</v>
      </c>
      <c r="B12" s="25"/>
      <c r="C12" s="25"/>
      <c r="D12" s="25"/>
      <c r="E12" s="25"/>
      <c r="F12" s="25"/>
      <c r="G12" s="25"/>
      <c r="H12" s="25"/>
      <c r="I12" s="25"/>
      <c r="J12" s="26"/>
    </row>
    <row r="13" spans="1:15" ht="58.5" customHeight="1" thickBot="1" x14ac:dyDescent="0.3">
      <c r="A13" s="31" t="s">
        <v>2</v>
      </c>
      <c r="B13" s="34" t="s">
        <v>3</v>
      </c>
      <c r="C13" s="34" t="s">
        <v>4</v>
      </c>
      <c r="D13" s="37" t="s">
        <v>5</v>
      </c>
      <c r="E13" s="31" t="s">
        <v>6</v>
      </c>
      <c r="F13" s="31" t="s">
        <v>7</v>
      </c>
      <c r="G13" s="11"/>
      <c r="H13" s="12"/>
      <c r="I13" s="40" t="s">
        <v>10</v>
      </c>
      <c r="J13" s="41"/>
    </row>
    <row r="14" spans="1:15" ht="23.25" customHeight="1" x14ac:dyDescent="0.25">
      <c r="A14" s="32"/>
      <c r="B14" s="35"/>
      <c r="C14" s="35"/>
      <c r="D14" s="38"/>
      <c r="E14" s="32"/>
      <c r="F14" s="32"/>
      <c r="G14" s="34" t="s">
        <v>8</v>
      </c>
      <c r="H14" s="42" t="s">
        <v>9</v>
      </c>
      <c r="I14" s="44" t="s">
        <v>11</v>
      </c>
      <c r="J14" s="46" t="s">
        <v>12</v>
      </c>
    </row>
    <row r="15" spans="1:15" ht="15.75" thickBot="1" x14ac:dyDescent="0.3">
      <c r="A15" s="33"/>
      <c r="B15" s="36"/>
      <c r="C15" s="36"/>
      <c r="D15" s="39"/>
      <c r="E15" s="33"/>
      <c r="F15" s="33"/>
      <c r="G15" s="36"/>
      <c r="H15" s="43"/>
      <c r="I15" s="45"/>
      <c r="J15" s="47"/>
      <c r="M15" s="1"/>
      <c r="N15" s="2"/>
      <c r="O15" s="1"/>
    </row>
    <row r="16" spans="1:15" x14ac:dyDescent="0.25">
      <c r="A16" s="48" t="s">
        <v>21</v>
      </c>
      <c r="B16" s="51" t="s">
        <v>22</v>
      </c>
      <c r="C16" s="51" t="s">
        <v>28</v>
      </c>
      <c r="D16" s="53" t="s">
        <v>23</v>
      </c>
      <c r="E16" s="53" t="s">
        <v>24</v>
      </c>
      <c r="F16" s="51" t="s">
        <v>25</v>
      </c>
      <c r="G16" s="53" t="s">
        <v>26</v>
      </c>
      <c r="H16" s="56">
        <v>0.28000000000000003</v>
      </c>
      <c r="I16" s="57">
        <v>135326100</v>
      </c>
      <c r="J16" s="59">
        <v>0.1208</v>
      </c>
      <c r="M16" s="1"/>
      <c r="N16" s="3"/>
      <c r="O16" s="1"/>
    </row>
    <row r="17" spans="1:15" x14ac:dyDescent="0.25">
      <c r="A17" s="49"/>
      <c r="B17" s="51"/>
      <c r="C17" s="51"/>
      <c r="D17" s="54"/>
      <c r="E17" s="54"/>
      <c r="F17" s="51"/>
      <c r="G17" s="54"/>
      <c r="H17" s="51"/>
      <c r="I17" s="57"/>
      <c r="J17" s="60"/>
      <c r="M17" s="1"/>
      <c r="N17" s="1"/>
      <c r="O17" s="1"/>
    </row>
    <row r="18" spans="1:15" x14ac:dyDescent="0.25">
      <c r="A18" s="49"/>
      <c r="B18" s="51"/>
      <c r="C18" s="51"/>
      <c r="D18" s="54"/>
      <c r="E18" s="54"/>
      <c r="F18" s="51"/>
      <c r="G18" s="54"/>
      <c r="H18" s="51"/>
      <c r="I18" s="57"/>
      <c r="J18" s="60"/>
      <c r="M18" s="1"/>
      <c r="N18" s="1"/>
      <c r="O18" s="1"/>
    </row>
    <row r="19" spans="1:15" ht="15.75" thickBot="1" x14ac:dyDescent="0.3">
      <c r="A19" s="50"/>
      <c r="B19" s="52"/>
      <c r="C19" s="52"/>
      <c r="D19" s="55"/>
      <c r="E19" s="55"/>
      <c r="F19" s="52"/>
      <c r="G19" s="55"/>
      <c r="H19" s="52"/>
      <c r="I19" s="58"/>
      <c r="J19" s="61"/>
      <c r="M19" s="1"/>
      <c r="N19" s="1"/>
      <c r="O19" s="1"/>
    </row>
    <row r="20" spans="1:15" ht="15.75" thickBo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M20" s="4">
        <v>1119642857.1400001</v>
      </c>
      <c r="N20" s="5"/>
      <c r="O20" s="5"/>
    </row>
    <row r="21" spans="1:15" x14ac:dyDescent="0.25">
      <c r="A21" s="62" t="s">
        <v>13</v>
      </c>
      <c r="B21" s="63"/>
      <c r="C21" s="63"/>
      <c r="D21" s="63"/>
      <c r="E21" s="63"/>
      <c r="F21" s="63"/>
      <c r="G21" s="63"/>
      <c r="H21" s="63"/>
      <c r="I21" s="63"/>
      <c r="J21" s="64"/>
      <c r="M21" s="4">
        <v>1012485248.6999996</v>
      </c>
      <c r="N21" s="5"/>
      <c r="O21" s="5"/>
    </row>
    <row r="22" spans="1:15" ht="15.75" thickBot="1" x14ac:dyDescent="0.3">
      <c r="A22" s="65" t="s">
        <v>31</v>
      </c>
      <c r="B22" s="66"/>
      <c r="C22" s="66"/>
      <c r="D22" s="66"/>
      <c r="E22" s="66"/>
      <c r="F22" s="66"/>
      <c r="G22" s="66"/>
      <c r="H22" s="66"/>
      <c r="I22" s="66"/>
      <c r="J22" s="67"/>
      <c r="M22" s="6">
        <f>M20-M21</f>
        <v>107157608.44000053</v>
      </c>
      <c r="N22" s="5"/>
      <c r="O22" s="5"/>
    </row>
    <row r="23" spans="1:1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M23" s="5">
        <f>M22/M20</f>
        <v>9.570695490678377E-2</v>
      </c>
      <c r="N23" s="5"/>
      <c r="O23" s="5"/>
    </row>
    <row r="24" spans="1:1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M24" s="5"/>
      <c r="N24" s="5"/>
      <c r="O24" s="5"/>
    </row>
    <row r="25" spans="1:15" ht="15.75" thickBo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5"/>
      <c r="N25" s="5"/>
      <c r="O25" s="5"/>
    </row>
    <row r="26" spans="1:15" ht="15.75" thickBot="1" x14ac:dyDescent="0.3">
      <c r="A26" s="10"/>
      <c r="B26" s="68"/>
      <c r="C26" s="69"/>
      <c r="D26" s="69"/>
      <c r="E26" s="69"/>
      <c r="F26" s="69"/>
      <c r="G26" s="70" t="s">
        <v>14</v>
      </c>
      <c r="H26" s="71"/>
      <c r="I26" s="10"/>
      <c r="J26" s="10"/>
      <c r="K26" s="9"/>
      <c r="M26" s="5"/>
      <c r="N26" s="5"/>
      <c r="O26" s="5"/>
    </row>
    <row r="27" spans="1:15" x14ac:dyDescent="0.25">
      <c r="A27" s="10"/>
      <c r="B27" s="72" t="s">
        <v>35</v>
      </c>
      <c r="C27" s="73"/>
      <c r="D27" s="73"/>
      <c r="E27" s="73"/>
      <c r="F27" s="74"/>
      <c r="G27" s="75">
        <v>994072358.50999999</v>
      </c>
      <c r="H27" s="76"/>
      <c r="I27" s="10"/>
      <c r="J27" s="10"/>
      <c r="K27" s="9"/>
      <c r="M27" s="5"/>
      <c r="N27" s="5"/>
      <c r="O27" s="5"/>
    </row>
    <row r="28" spans="1:15" x14ac:dyDescent="0.25">
      <c r="A28" s="10"/>
      <c r="B28" s="77" t="s">
        <v>41</v>
      </c>
      <c r="C28" s="78"/>
      <c r="D28" s="78"/>
      <c r="E28" s="78"/>
      <c r="F28" s="79"/>
      <c r="G28" s="80">
        <v>19896606.579999998</v>
      </c>
      <c r="H28" s="81"/>
      <c r="I28" s="10"/>
      <c r="J28" s="23"/>
      <c r="M28" s="4">
        <v>2644580.64</v>
      </c>
      <c r="N28" s="7">
        <v>2749065.89</v>
      </c>
      <c r="O28" s="5"/>
    </row>
    <row r="29" spans="1:15" ht="15.75" thickBot="1" x14ac:dyDescent="0.3">
      <c r="A29" s="10"/>
      <c r="B29" s="82" t="s">
        <v>15</v>
      </c>
      <c r="C29" s="83"/>
      <c r="D29" s="83"/>
      <c r="E29" s="83"/>
      <c r="F29" s="84"/>
      <c r="G29" s="85">
        <f>G27-G28</f>
        <v>974175751.92999995</v>
      </c>
      <c r="H29" s="86"/>
      <c r="I29" s="13"/>
      <c r="J29" s="10"/>
      <c r="M29" s="4">
        <v>2678960.19</v>
      </c>
      <c r="N29" s="7">
        <v>2784803.75</v>
      </c>
      <c r="O29" s="5"/>
    </row>
    <row r="30" spans="1:15" x14ac:dyDescent="0.25">
      <c r="A30" s="10"/>
      <c r="B30" s="10"/>
      <c r="C30" s="10"/>
      <c r="D30" s="10"/>
      <c r="E30" s="10"/>
      <c r="F30" s="10"/>
      <c r="G30" s="10"/>
      <c r="H30" s="13"/>
      <c r="I30" s="10"/>
      <c r="J30" s="10"/>
      <c r="M30" s="4">
        <v>2713786.67</v>
      </c>
      <c r="N30" s="7">
        <v>2821006.1999999997</v>
      </c>
      <c r="O30" s="5"/>
    </row>
    <row r="31" spans="1:15" ht="15.75" thickBo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M31" s="4">
        <f>SUM(M28:M30)</f>
        <v>8037327.5</v>
      </c>
      <c r="N31" s="7">
        <v>2857679.29</v>
      </c>
      <c r="O31" s="5"/>
    </row>
    <row r="32" spans="1:15" ht="30.75" customHeight="1" thickBot="1" x14ac:dyDescent="0.3">
      <c r="A32" s="87" t="s">
        <v>32</v>
      </c>
      <c r="B32" s="88"/>
      <c r="C32" s="88"/>
      <c r="D32" s="88"/>
      <c r="E32" s="88"/>
      <c r="F32" s="88"/>
      <c r="G32" s="88"/>
      <c r="H32" s="88"/>
      <c r="I32" s="88"/>
      <c r="J32" s="14"/>
      <c r="M32" s="5"/>
      <c r="N32" s="7">
        <v>2894829.11</v>
      </c>
      <c r="O32" s="5"/>
    </row>
    <row r="33" spans="1:15" x14ac:dyDescent="0.25">
      <c r="A33" s="15" t="s">
        <v>27</v>
      </c>
      <c r="B33" s="15"/>
      <c r="C33" s="15"/>
      <c r="D33" s="15"/>
      <c r="E33" s="15"/>
      <c r="F33" s="15"/>
      <c r="G33" s="15"/>
      <c r="H33" s="15"/>
      <c r="I33" s="15"/>
      <c r="J33" s="15"/>
      <c r="M33" s="5"/>
      <c r="N33" s="7">
        <v>2932461.89</v>
      </c>
      <c r="O33" s="5"/>
    </row>
    <row r="34" spans="1: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M34" s="5"/>
      <c r="N34" s="8">
        <f>SUM(N28:N33)</f>
        <v>17039846.129999999</v>
      </c>
      <c r="O34" s="5"/>
    </row>
    <row r="35" spans="1:15" x14ac:dyDescent="0.25">
      <c r="A35" s="16"/>
      <c r="B35" s="10"/>
      <c r="C35" s="10"/>
      <c r="D35" s="10"/>
      <c r="E35" s="10"/>
      <c r="F35" s="10"/>
      <c r="G35" s="10"/>
      <c r="H35" s="10"/>
      <c r="I35" s="10"/>
      <c r="J35" s="10"/>
      <c r="M35" s="5"/>
      <c r="N35" s="5"/>
      <c r="O35" s="5"/>
    </row>
    <row r="36" spans="1:15" ht="15.75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M36" s="5"/>
      <c r="N36" s="5"/>
      <c r="O36" s="5"/>
    </row>
    <row r="37" spans="1:15" x14ac:dyDescent="0.25">
      <c r="A37" s="10"/>
      <c r="B37" s="68"/>
      <c r="C37" s="69"/>
      <c r="D37" s="89"/>
      <c r="E37" s="93" t="s">
        <v>34</v>
      </c>
      <c r="F37" s="94"/>
      <c r="G37" s="97" t="s">
        <v>40</v>
      </c>
      <c r="H37" s="94"/>
      <c r="I37" s="10"/>
      <c r="J37" s="10"/>
      <c r="M37" s="5"/>
      <c r="N37" s="5"/>
      <c r="O37" s="5"/>
    </row>
    <row r="38" spans="1:15" ht="15.75" thickBot="1" x14ac:dyDescent="0.3">
      <c r="A38" s="10"/>
      <c r="B38" s="90"/>
      <c r="C38" s="91"/>
      <c r="D38" s="92"/>
      <c r="E38" s="95"/>
      <c r="F38" s="96"/>
      <c r="G38" s="98"/>
      <c r="H38" s="96"/>
      <c r="I38" s="10"/>
      <c r="J38" s="10"/>
      <c r="M38" s="5"/>
      <c r="N38" s="7">
        <v>2857679.29</v>
      </c>
      <c r="O38" s="5"/>
    </row>
    <row r="39" spans="1:15" x14ac:dyDescent="0.25">
      <c r="A39" s="10"/>
      <c r="B39" s="99" t="s">
        <v>19</v>
      </c>
      <c r="C39" s="100"/>
      <c r="D39" s="100"/>
      <c r="E39" s="103">
        <v>19070251908</v>
      </c>
      <c r="F39" s="104"/>
      <c r="G39" s="103">
        <v>19070251908</v>
      </c>
      <c r="H39" s="107"/>
      <c r="I39" s="10"/>
      <c r="J39" s="10"/>
      <c r="M39" s="5"/>
      <c r="N39" s="7">
        <v>2894829.11</v>
      </c>
      <c r="O39" s="5"/>
    </row>
    <row r="40" spans="1:15" ht="10.5" customHeight="1" thickBot="1" x14ac:dyDescent="0.3">
      <c r="A40" s="10"/>
      <c r="B40" s="101"/>
      <c r="C40" s="102"/>
      <c r="D40" s="102"/>
      <c r="E40" s="105"/>
      <c r="F40" s="106"/>
      <c r="G40" s="108"/>
      <c r="H40" s="109"/>
      <c r="I40" s="10"/>
      <c r="J40" s="10"/>
      <c r="M40" s="5"/>
      <c r="N40" s="7">
        <v>2932461.89</v>
      </c>
      <c r="O40" s="5"/>
    </row>
    <row r="41" spans="1:15" x14ac:dyDescent="0.25">
      <c r="A41" s="10"/>
      <c r="B41" s="110" t="s">
        <v>17</v>
      </c>
      <c r="C41" s="111"/>
      <c r="D41" s="111"/>
      <c r="E41" s="123">
        <v>994072358.50999999</v>
      </c>
      <c r="F41" s="124"/>
      <c r="G41" s="123">
        <v>974175751.92999995</v>
      </c>
      <c r="H41" s="124"/>
      <c r="I41" s="127"/>
      <c r="J41" s="128"/>
      <c r="M41" s="5"/>
      <c r="N41" s="8">
        <f>SUM(N38:N40)</f>
        <v>8684970.290000001</v>
      </c>
      <c r="O41" s="5"/>
    </row>
    <row r="42" spans="1:15" ht="7.5" customHeight="1" thickBot="1" x14ac:dyDescent="0.3">
      <c r="A42" s="10"/>
      <c r="B42" s="101"/>
      <c r="C42" s="102"/>
      <c r="D42" s="102"/>
      <c r="E42" s="131"/>
      <c r="F42" s="132"/>
      <c r="G42" s="131"/>
      <c r="H42" s="132"/>
      <c r="I42" s="128"/>
      <c r="J42" s="128"/>
      <c r="M42" s="5"/>
      <c r="N42" s="5"/>
      <c r="O42" s="5"/>
    </row>
    <row r="43" spans="1:15" x14ac:dyDescent="0.25">
      <c r="A43" s="10"/>
      <c r="B43" s="110" t="s">
        <v>20</v>
      </c>
      <c r="C43" s="111"/>
      <c r="D43" s="111"/>
      <c r="E43" s="133">
        <f>E41/E39</f>
        <v>5.2126860374245243E-2</v>
      </c>
      <c r="F43" s="134"/>
      <c r="G43" s="133">
        <f>G41/G39</f>
        <v>5.1083528242295097E-2</v>
      </c>
      <c r="H43" s="134"/>
      <c r="I43" s="10"/>
      <c r="J43" s="10"/>
      <c r="M43" s="1"/>
      <c r="N43" s="1"/>
      <c r="O43" s="1"/>
    </row>
    <row r="44" spans="1:15" ht="10.5" customHeight="1" thickBot="1" x14ac:dyDescent="0.3">
      <c r="A44" s="10"/>
      <c r="B44" s="112"/>
      <c r="C44" s="113"/>
      <c r="D44" s="113"/>
      <c r="E44" s="135"/>
      <c r="F44" s="136"/>
      <c r="G44" s="135"/>
      <c r="H44" s="136"/>
      <c r="I44" s="10"/>
      <c r="J44" s="10"/>
      <c r="M44" s="1"/>
      <c r="N44" s="1"/>
      <c r="O44" s="1"/>
    </row>
    <row r="45" spans="1:1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M45" s="1"/>
      <c r="N45" s="1"/>
      <c r="O45" s="1"/>
    </row>
    <row r="46" spans="1:1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M46" s="1"/>
      <c r="N46" s="1"/>
      <c r="O46" s="1"/>
    </row>
    <row r="47" spans="1:15" ht="15.75" thickBo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M47" s="1"/>
      <c r="N47" s="1"/>
      <c r="O47" s="1"/>
    </row>
    <row r="48" spans="1:15" ht="15" customHeight="1" x14ac:dyDescent="0.25">
      <c r="A48" s="18" t="s">
        <v>36</v>
      </c>
      <c r="B48" s="19"/>
      <c r="C48" s="19"/>
      <c r="D48" s="19"/>
      <c r="E48" s="19"/>
      <c r="F48" s="19"/>
      <c r="G48" s="19"/>
      <c r="H48" s="19"/>
      <c r="I48" s="19"/>
      <c r="J48" s="20"/>
      <c r="M48" s="1"/>
      <c r="N48" s="1"/>
      <c r="O48" s="1"/>
    </row>
    <row r="49" spans="1:10" ht="15.75" customHeight="1" thickBot="1" x14ac:dyDescent="0.3">
      <c r="A49" s="21" t="s">
        <v>37</v>
      </c>
      <c r="B49" s="22"/>
      <c r="C49" s="22"/>
      <c r="D49" s="22"/>
      <c r="E49" s="22"/>
      <c r="F49" s="22"/>
      <c r="G49" s="22"/>
      <c r="H49" s="22"/>
      <c r="I49" s="22"/>
      <c r="J49" s="20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 thickBo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" customHeight="1" x14ac:dyDescent="0.25">
      <c r="A53" s="10"/>
      <c r="B53" s="68"/>
      <c r="C53" s="69"/>
      <c r="D53" s="89"/>
      <c r="E53" s="93" t="s">
        <v>33</v>
      </c>
      <c r="F53" s="94"/>
      <c r="G53" s="93" t="s">
        <v>42</v>
      </c>
      <c r="H53" s="94"/>
      <c r="I53" s="10"/>
      <c r="J53" s="10"/>
    </row>
    <row r="54" spans="1:10" ht="15.75" thickBot="1" x14ac:dyDescent="0.3">
      <c r="A54" s="10"/>
      <c r="B54" s="118"/>
      <c r="C54" s="119"/>
      <c r="D54" s="120"/>
      <c r="E54" s="121"/>
      <c r="F54" s="122"/>
      <c r="G54" s="121"/>
      <c r="H54" s="122"/>
      <c r="I54" s="10"/>
      <c r="J54" s="10"/>
    </row>
    <row r="55" spans="1:10" x14ac:dyDescent="0.25">
      <c r="A55" s="10"/>
      <c r="B55" s="99" t="s">
        <v>16</v>
      </c>
      <c r="C55" s="100"/>
      <c r="D55" s="100"/>
      <c r="E55" s="123">
        <v>5640358335</v>
      </c>
      <c r="F55" s="124"/>
      <c r="G55" s="123">
        <v>1466201089</v>
      </c>
      <c r="H55" s="124"/>
      <c r="I55" s="10"/>
      <c r="J55" s="10"/>
    </row>
    <row r="56" spans="1:10" x14ac:dyDescent="0.25">
      <c r="A56" s="10"/>
      <c r="B56" s="101"/>
      <c r="C56" s="102"/>
      <c r="D56" s="102"/>
      <c r="E56" s="125"/>
      <c r="F56" s="126"/>
      <c r="G56" s="125"/>
      <c r="H56" s="126"/>
      <c r="I56" s="10"/>
      <c r="J56" s="10"/>
    </row>
    <row r="57" spans="1:10" x14ac:dyDescent="0.25">
      <c r="A57" s="10"/>
      <c r="B57" s="110" t="s">
        <v>17</v>
      </c>
      <c r="C57" s="111"/>
      <c r="D57" s="111"/>
      <c r="E57" s="129">
        <v>994072358.50999999</v>
      </c>
      <c r="F57" s="130"/>
      <c r="G57" s="129">
        <v>974175751.92999995</v>
      </c>
      <c r="H57" s="130"/>
      <c r="I57" s="10"/>
      <c r="J57" s="10"/>
    </row>
    <row r="58" spans="1:10" x14ac:dyDescent="0.25">
      <c r="A58" s="10"/>
      <c r="B58" s="101"/>
      <c r="C58" s="102"/>
      <c r="D58" s="102"/>
      <c r="E58" s="125"/>
      <c r="F58" s="126"/>
      <c r="G58" s="125"/>
      <c r="H58" s="126"/>
      <c r="I58" s="10"/>
      <c r="J58" s="17"/>
    </row>
    <row r="59" spans="1:10" x14ac:dyDescent="0.25">
      <c r="A59" s="10"/>
      <c r="B59" s="110" t="s">
        <v>18</v>
      </c>
      <c r="C59" s="111"/>
      <c r="D59" s="111"/>
      <c r="E59" s="114">
        <f>E57/E55</f>
        <v>0.17624276676563316</v>
      </c>
      <c r="F59" s="115"/>
      <c r="G59" s="114">
        <f>G57/G55</f>
        <v>0.66442165350894777</v>
      </c>
      <c r="H59" s="115"/>
      <c r="I59" s="10"/>
      <c r="J59" s="10"/>
    </row>
    <row r="60" spans="1:10" ht="15.75" thickBot="1" x14ac:dyDescent="0.3">
      <c r="A60" s="10"/>
      <c r="B60" s="112"/>
      <c r="C60" s="113"/>
      <c r="D60" s="113"/>
      <c r="E60" s="116"/>
      <c r="F60" s="117"/>
      <c r="G60" s="116"/>
      <c r="H60" s="117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65">
    <mergeCell ref="I41:J42"/>
    <mergeCell ref="E55:F56"/>
    <mergeCell ref="B57:D58"/>
    <mergeCell ref="E57:F58"/>
    <mergeCell ref="G57:H58"/>
    <mergeCell ref="B41:D42"/>
    <mergeCell ref="E41:F42"/>
    <mergeCell ref="G41:H42"/>
    <mergeCell ref="B43:D44"/>
    <mergeCell ref="E43:F44"/>
    <mergeCell ref="G43:H44"/>
    <mergeCell ref="B59:D60"/>
    <mergeCell ref="E59:F60"/>
    <mergeCell ref="G59:H60"/>
    <mergeCell ref="B53:D54"/>
    <mergeCell ref="E53:F54"/>
    <mergeCell ref="G53:H54"/>
    <mergeCell ref="B55:D56"/>
    <mergeCell ref="G55:H56"/>
    <mergeCell ref="B37:D38"/>
    <mergeCell ref="E37:F38"/>
    <mergeCell ref="G37:H38"/>
    <mergeCell ref="B39:D40"/>
    <mergeCell ref="E39:F40"/>
    <mergeCell ref="G39:H40"/>
    <mergeCell ref="B28:F28"/>
    <mergeCell ref="G28:H28"/>
    <mergeCell ref="B29:F29"/>
    <mergeCell ref="G29:H29"/>
    <mergeCell ref="A32:I32"/>
    <mergeCell ref="A21:J21"/>
    <mergeCell ref="A22:J22"/>
    <mergeCell ref="B26:F26"/>
    <mergeCell ref="G26:H26"/>
    <mergeCell ref="B27:F27"/>
    <mergeCell ref="G27:H27"/>
    <mergeCell ref="F16:F19"/>
    <mergeCell ref="G16:G19"/>
    <mergeCell ref="H16:H19"/>
    <mergeCell ref="I16:I19"/>
    <mergeCell ref="J16:J19"/>
    <mergeCell ref="A16:A19"/>
    <mergeCell ref="B16:B19"/>
    <mergeCell ref="C16:C19"/>
    <mergeCell ref="D16:D19"/>
    <mergeCell ref="E16:E19"/>
    <mergeCell ref="A12:J12"/>
    <mergeCell ref="A13:A15"/>
    <mergeCell ref="B13:B15"/>
    <mergeCell ref="C13:C15"/>
    <mergeCell ref="D13:D15"/>
    <mergeCell ref="E13:E15"/>
    <mergeCell ref="F13:F15"/>
    <mergeCell ref="I13:J13"/>
    <mergeCell ref="G14:G15"/>
    <mergeCell ref="H14:H15"/>
    <mergeCell ref="I14:I15"/>
    <mergeCell ref="J14:J15"/>
    <mergeCell ref="A10:J10"/>
    <mergeCell ref="A11:J11"/>
    <mergeCell ref="B2:J2"/>
    <mergeCell ref="B3:J3"/>
    <mergeCell ref="B4:J4"/>
    <mergeCell ref="B5:J5"/>
    <mergeCell ref="A9:J9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  TRIMESTRE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2019-08-06T18:34:11Z</dcterms:modified>
</cp:coreProperties>
</file>