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<sst xmlns="http://schemas.openxmlformats.org/spreadsheetml/2006/main" count="60" uniqueCount="59">
  <si>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</si>
  <si>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</si>
  <si>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</si>
  <si>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</si>
  <si>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</si>
  <si>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</si>
  <si>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</si>
  <si>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</si>
  <si>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</si>
  <si>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</si>
  <si>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</si>
  <si>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</si>
  <si>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</si>
  <si>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</si>
  <si>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</si>
  <si>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</si>
  <si>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</si>
  <si>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</si>
  <si>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</si>
  <si>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</si>
  <si>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</si>
  <si>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</si>
  <si>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</si>
  <si>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</si>
  <si>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</si>
  <si>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</si>
  <si>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</si>
  <si>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</si>
  <si>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</si>
  <si>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</si>
  <si>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</si>
  <si>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</si>
  <si>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</si>
  <si>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</si>
  <si>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</si>
  <si>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</si>
  <si>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</si>
  <si>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</si>
  <si>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</si>
  <si>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</si>
  <si>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</si>
  <si>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</si>
  <si>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</si>
  <si>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</si>
  <si>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</si>
  <si>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</si>
  <si>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</si>
  <si>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</si>
  <si>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</si>
  <si>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</si>
  <si>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</si>
  <si>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</si>
  <si>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</si>
  <si>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</si>
  <si>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</si>
  <si>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</si>
  <si>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</si>
  <si>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</si>
  <si>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30 de Septiembre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</si>
</sst>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_);\-&quot;$&quot;#,##0.00;&quot;-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.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7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166" fontId="19" fillId="0" borderId="0" xfId="0" applyNumberFormat="1" applyFont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43" fontId="3" fillId="2" borderId="2" xfId="1" applyFont="1" applyFill="1" applyBorder="1" applyAlignment="1" applyProtection="1">
      <alignment horizontal="center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I51" sqref="I51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92" t="s">
        <v>0</v>
      </c>
      <c r="F2" s="92"/>
      <c r="G2" s="92"/>
      <c r="H2" s="92"/>
      <c r="I2" s="92"/>
      <c r="J2" s="92"/>
      <c r="K2" s="92"/>
      <c r="L2" s="14"/>
      <c r="M2" s="15"/>
    </row>
    <row r="3" spans="1:14" s="16" customFormat="1" ht="15" customHeight="1" x14ac:dyDescent="0.25">
      <c r="A3" s="9"/>
      <c r="B3" s="9"/>
      <c r="C3" s="9"/>
      <c r="E3" s="92" t="s">
        <v>54</v>
      </c>
      <c r="F3" s="92"/>
      <c r="G3" s="92"/>
      <c r="H3" s="92"/>
      <c r="I3" s="92"/>
      <c r="J3" s="92"/>
      <c r="K3" s="92"/>
    </row>
    <row r="4" spans="1:14" s="13" customFormat="1" ht="13.5" customHeight="1" x14ac:dyDescent="0.25">
      <c r="A4" s="9"/>
      <c r="B4" s="9"/>
      <c r="D4" s="7"/>
      <c r="E4" s="92" t="s">
        <v>58</v>
      </c>
      <c r="F4" s="92"/>
      <c r="G4" s="92"/>
      <c r="H4" s="92"/>
      <c r="I4" s="92"/>
      <c r="J4" s="92"/>
      <c r="K4" s="92"/>
      <c r="L4" s="17"/>
      <c r="M4" s="18"/>
      <c r="N4" s="18"/>
    </row>
    <row r="5" spans="1:14" s="13" customFormat="1" ht="12.75" customHeight="1" x14ac:dyDescent="0.25">
      <c r="A5" s="19"/>
      <c r="B5" s="19"/>
      <c r="E5" s="92" t="s">
        <v>57</v>
      </c>
      <c r="F5" s="92"/>
      <c r="G5" s="92"/>
      <c r="H5" s="92"/>
      <c r="I5" s="92"/>
      <c r="J5" s="92"/>
      <c r="K5" s="92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93" t="s">
        <v>53</v>
      </c>
      <c r="D9" s="94"/>
      <c r="E9" s="94"/>
      <c r="F9" s="95"/>
      <c r="G9" s="93" t="s">
        <v>55</v>
      </c>
      <c r="H9" s="95"/>
      <c r="I9" s="94" t="s">
        <v>56</v>
      </c>
      <c r="J9" s="95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3" t="s">
        <v>1</v>
      </c>
      <c r="E11" s="83"/>
      <c r="F11" s="36"/>
      <c r="G11" s="37"/>
      <c r="H11" s="37">
        <f>SUM(H12+H20)</f>
        <v>180506410.93000001</v>
      </c>
      <c r="I11" s="37"/>
      <c r="J11" s="38">
        <f t="shared" ref="J11" si="0">SUM(J12+J20)</f>
        <v>1233983330.3199999</v>
      </c>
      <c r="K11" s="3"/>
    </row>
    <row r="12" spans="1:14" ht="15" customHeight="1" x14ac:dyDescent="0.25">
      <c r="C12" s="35"/>
      <c r="D12" s="83" t="s">
        <v>3</v>
      </c>
      <c r="E12" s="83"/>
      <c r="F12" s="39"/>
      <c r="G12" s="27"/>
      <c r="H12" s="37">
        <f>SUM(H14:H19)</f>
        <v>17542092.629999999</v>
      </c>
      <c r="I12" s="37"/>
      <c r="J12" s="38">
        <f t="shared" ref="J12" si="1">SUM(J13:J19)</f>
        <v>1138269990.8</v>
      </c>
      <c r="K12" s="3"/>
    </row>
    <row r="13" spans="1:14" ht="15" customHeight="1" x14ac:dyDescent="0.25">
      <c r="C13" s="35"/>
      <c r="D13" s="81" t="s">
        <v>5</v>
      </c>
      <c r="E13" s="81"/>
      <c r="F13" s="40"/>
      <c r="G13" s="27"/>
      <c r="I13" s="55"/>
      <c r="J13" s="79">
        <v>752170657.25</v>
      </c>
      <c r="K13" s="3"/>
    </row>
    <row r="14" spans="1:14" ht="15" customHeight="1" x14ac:dyDescent="0.25">
      <c r="C14" s="35"/>
      <c r="D14" s="81" t="s">
        <v>7</v>
      </c>
      <c r="E14" s="81"/>
      <c r="F14" s="40"/>
      <c r="G14" s="27"/>
      <c r="H14" s="65">
        <v>0</v>
      </c>
      <c r="I14" s="60"/>
      <c r="J14" s="79">
        <v>287445055.31</v>
      </c>
      <c r="K14" s="3"/>
    </row>
    <row r="15" spans="1:14" ht="15" customHeight="1" x14ac:dyDescent="0.25">
      <c r="C15" s="35"/>
      <c r="D15" s="81" t="s">
        <v>9</v>
      </c>
      <c r="E15" s="81"/>
      <c r="F15" s="40"/>
      <c r="G15" s="27"/>
      <c r="H15" s="65">
        <v>17542092.629999999</v>
      </c>
      <c r="I15" s="60"/>
      <c r="J15" s="59"/>
      <c r="K15" s="3"/>
    </row>
    <row r="16" spans="1:14" ht="15" x14ac:dyDescent="0.25">
      <c r="C16" s="35"/>
      <c r="D16" s="81" t="s">
        <v>11</v>
      </c>
      <c r="E16" s="81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1" t="s">
        <v>13</v>
      </c>
      <c r="E17" s="81"/>
      <c r="F17" s="41"/>
      <c r="G17" s="42"/>
      <c r="H17" s="66">
        <v>0</v>
      </c>
      <c r="I17" s="61"/>
      <c r="J17" s="79">
        <v>98654278.239999995</v>
      </c>
      <c r="K17" s="3"/>
    </row>
    <row r="18" spans="3:12" ht="15" customHeight="1" x14ac:dyDescent="0.25">
      <c r="C18" s="35"/>
      <c r="D18" s="81" t="s">
        <v>15</v>
      </c>
      <c r="E18" s="81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1" t="s">
        <v>17</v>
      </c>
      <c r="E19" s="81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3" t="s">
        <v>20</v>
      </c>
      <c r="E20" s="83"/>
      <c r="F20" s="69"/>
      <c r="G20" s="43"/>
      <c r="H20" s="71">
        <f>SUM(H21:H29)</f>
        <v>162964318.30000001</v>
      </c>
      <c r="I20" s="71"/>
      <c r="J20" s="75">
        <f t="shared" ref="J20" si="2">SUM(J21:J29)</f>
        <v>95713339.519999996</v>
      </c>
      <c r="K20" s="3"/>
    </row>
    <row r="21" spans="3:12" ht="15" x14ac:dyDescent="0.25">
      <c r="C21" s="35"/>
      <c r="D21" s="81" t="s">
        <v>22</v>
      </c>
      <c r="E21" s="81"/>
      <c r="F21" s="69"/>
      <c r="G21" s="43"/>
      <c r="H21" s="80">
        <v>24796317.09</v>
      </c>
      <c r="I21" s="60"/>
      <c r="J21" s="59">
        <v>0</v>
      </c>
      <c r="K21" s="3"/>
    </row>
    <row r="22" spans="3:12" ht="15" x14ac:dyDescent="0.25">
      <c r="C22" s="35"/>
      <c r="D22" s="81" t="s">
        <v>23</v>
      </c>
      <c r="E22" s="81"/>
      <c r="F22" s="69"/>
      <c r="G22" s="43"/>
      <c r="H22" s="66">
        <v>0</v>
      </c>
      <c r="I22" s="60"/>
      <c r="J22" s="59">
        <v>0</v>
      </c>
      <c r="K22" s="3"/>
    </row>
    <row r="23" spans="3:12" ht="15" customHeight="1" x14ac:dyDescent="0.25">
      <c r="C23" s="35"/>
      <c r="D23" s="81" t="s">
        <v>25</v>
      </c>
      <c r="E23" s="81"/>
      <c r="F23" s="85"/>
      <c r="G23" s="85"/>
      <c r="H23" s="66">
        <v>0</v>
      </c>
      <c r="I23" s="60"/>
      <c r="J23" s="67">
        <v>61090896.710000001</v>
      </c>
      <c r="K23" s="3"/>
    </row>
    <row r="24" spans="3:12" ht="10.5" customHeight="1" x14ac:dyDescent="0.25">
      <c r="C24" s="35"/>
      <c r="D24" s="81" t="s">
        <v>27</v>
      </c>
      <c r="E24" s="81"/>
      <c r="F24" s="85"/>
      <c r="G24" s="85"/>
      <c r="H24" s="66">
        <v>0</v>
      </c>
      <c r="I24" s="60"/>
      <c r="J24" s="67">
        <v>16372845.529999999</v>
      </c>
      <c r="K24" s="3"/>
    </row>
    <row r="25" spans="3:12" ht="15" customHeight="1" x14ac:dyDescent="0.25">
      <c r="C25" s="35"/>
      <c r="D25" s="90" t="s">
        <v>29</v>
      </c>
      <c r="E25" s="90"/>
      <c r="F25" s="69"/>
      <c r="G25" s="27"/>
      <c r="H25" s="66">
        <v>0</v>
      </c>
      <c r="I25" s="60"/>
      <c r="J25" s="67">
        <v>18249597.280000001</v>
      </c>
      <c r="K25" s="3"/>
    </row>
    <row r="26" spans="3:12" ht="14.25" customHeight="1" x14ac:dyDescent="0.25">
      <c r="C26" s="35"/>
      <c r="D26" s="81" t="s">
        <v>31</v>
      </c>
      <c r="E26" s="81"/>
      <c r="F26" s="69"/>
      <c r="G26" s="27"/>
      <c r="H26" s="65">
        <v>138168001.21000001</v>
      </c>
      <c r="I26" s="60"/>
      <c r="J26" s="59">
        <v>0</v>
      </c>
      <c r="K26" s="3"/>
    </row>
    <row r="27" spans="3:12" ht="15" x14ac:dyDescent="0.25">
      <c r="C27" s="35"/>
      <c r="D27" s="81" t="s">
        <v>33</v>
      </c>
      <c r="E27" s="81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1" t="s">
        <v>35</v>
      </c>
      <c r="E28" s="81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1" t="s">
        <v>36</v>
      </c>
      <c r="E29" s="81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1" t="s">
        <v>2</v>
      </c>
      <c r="E30" s="91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3" t="s">
        <v>4</v>
      </c>
      <c r="E31" s="83"/>
      <c r="F31" s="40"/>
      <c r="G31" s="43"/>
      <c r="H31" s="78">
        <f>SUM(H32:H39)</f>
        <v>19220554.350000001</v>
      </c>
      <c r="I31" s="72"/>
      <c r="J31" s="77">
        <f t="shared" ref="J31" si="3">SUM(J32:J39)</f>
        <v>504851769.05000007</v>
      </c>
      <c r="K31" s="3"/>
    </row>
    <row r="32" spans="3:12" ht="15" customHeight="1" x14ac:dyDescent="0.25">
      <c r="C32" s="35"/>
      <c r="D32" s="88" t="s">
        <v>6</v>
      </c>
      <c r="E32" s="88"/>
      <c r="F32" s="40"/>
      <c r="G32" s="43"/>
      <c r="H32" s="61">
        <v>0</v>
      </c>
      <c r="I32" s="61"/>
      <c r="J32" s="67">
        <v>317101576.47000003</v>
      </c>
      <c r="K32" s="3"/>
    </row>
    <row r="33" spans="3:11" ht="15" customHeight="1" x14ac:dyDescent="0.25">
      <c r="C33" s="35"/>
      <c r="D33" s="88" t="s">
        <v>8</v>
      </c>
      <c r="E33" s="88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8" t="s">
        <v>10</v>
      </c>
      <c r="E34" s="88"/>
      <c r="F34" s="45"/>
      <c r="G34" s="43"/>
      <c r="H34" s="61">
        <v>1573378.35</v>
      </c>
      <c r="I34" s="60"/>
      <c r="J34" s="68">
        <v>0</v>
      </c>
      <c r="K34" s="3"/>
    </row>
    <row r="35" spans="3:11" ht="15" customHeight="1" x14ac:dyDescent="0.25">
      <c r="C35" s="35"/>
      <c r="D35" s="88" t="s">
        <v>12</v>
      </c>
      <c r="E35" s="88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8" t="s">
        <v>14</v>
      </c>
      <c r="E36" s="88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8" t="s">
        <v>16</v>
      </c>
      <c r="E37" s="88"/>
      <c r="F37" s="45"/>
      <c r="G37" s="43"/>
      <c r="H37" s="61"/>
      <c r="I37" s="60"/>
      <c r="J37" s="67">
        <v>187750192.58000001</v>
      </c>
      <c r="K37" s="3"/>
    </row>
    <row r="38" spans="3:11" ht="15" customHeight="1" x14ac:dyDescent="0.25">
      <c r="C38" s="35"/>
      <c r="D38" s="88" t="s">
        <v>18</v>
      </c>
      <c r="E38" s="88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8" t="s">
        <v>19</v>
      </c>
      <c r="E39" s="88"/>
      <c r="F39" s="45"/>
      <c r="G39" s="43"/>
      <c r="H39" s="66">
        <v>17647176</v>
      </c>
      <c r="I39" s="60"/>
      <c r="J39" s="68"/>
      <c r="K39" s="3"/>
    </row>
    <row r="40" spans="3:11" ht="12" customHeight="1" x14ac:dyDescent="0.25">
      <c r="C40" s="35"/>
      <c r="D40" s="89" t="s">
        <v>21</v>
      </c>
      <c r="E40" s="89"/>
      <c r="F40" s="45"/>
      <c r="G40" s="43"/>
      <c r="H40" s="65">
        <f>SUM(H41:H46)</f>
        <v>0</v>
      </c>
      <c r="I40" s="65"/>
      <c r="J40" s="75">
        <f t="shared" ref="J40" si="4">SUM(J41:J46)</f>
        <v>41662828.219999999</v>
      </c>
      <c r="K40" s="3"/>
    </row>
    <row r="41" spans="3:11" ht="12" customHeight="1" x14ac:dyDescent="0.25">
      <c r="C41" s="35"/>
      <c r="D41" s="81" t="s">
        <v>24</v>
      </c>
      <c r="E41" s="81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1" t="s">
        <v>26</v>
      </c>
      <c r="E42" s="81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1" t="s">
        <v>28</v>
      </c>
      <c r="E43" s="81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1" t="s">
        <v>30</v>
      </c>
      <c r="E44" s="81"/>
      <c r="F44" s="45"/>
      <c r="G44" s="43"/>
      <c r="H44" s="65"/>
      <c r="I44" s="60"/>
      <c r="J44" s="67">
        <v>266359</v>
      </c>
      <c r="K44" s="3"/>
    </row>
    <row r="45" spans="3:11" ht="26.25" customHeight="1" x14ac:dyDescent="0.25">
      <c r="C45" s="35"/>
      <c r="D45" s="81" t="s">
        <v>32</v>
      </c>
      <c r="E45" s="81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1" t="s">
        <v>34</v>
      </c>
      <c r="E46" s="81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3" t="s">
        <v>37</v>
      </c>
      <c r="E47" s="83"/>
      <c r="F47" s="45"/>
      <c r="G47" s="43"/>
      <c r="H47" s="71">
        <f>SUM(H48+H52)</f>
        <v>1580882907.25</v>
      </c>
      <c r="I47" s="60"/>
      <c r="J47" s="62"/>
      <c r="K47" s="3"/>
    </row>
    <row r="48" spans="3:11" ht="12.75" customHeight="1" x14ac:dyDescent="0.25">
      <c r="C48" s="35"/>
      <c r="D48" s="83" t="s">
        <v>38</v>
      </c>
      <c r="E48" s="83"/>
      <c r="F48" s="45"/>
      <c r="G48" s="43"/>
      <c r="H48" s="71">
        <f>SUM(H49:H51)</f>
        <v>240086</v>
      </c>
      <c r="I48" s="60"/>
      <c r="J48" s="96">
        <f t="shared" ref="J48" si="5">SUM(J49:J51)</f>
        <v>0</v>
      </c>
      <c r="K48" s="3"/>
    </row>
    <row r="49" spans="3:11" ht="12" customHeight="1" x14ac:dyDescent="0.25">
      <c r="C49" s="35"/>
      <c r="D49" s="81" t="s">
        <v>39</v>
      </c>
      <c r="E49" s="81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1" t="s">
        <v>40</v>
      </c>
      <c r="E50" s="81"/>
      <c r="F50" s="45"/>
      <c r="G50" s="43"/>
      <c r="H50" s="70">
        <v>240086</v>
      </c>
      <c r="I50" s="60"/>
      <c r="J50" s="62"/>
      <c r="K50" s="3"/>
    </row>
    <row r="51" spans="3:11" ht="14.25" customHeight="1" x14ac:dyDescent="0.25">
      <c r="C51" s="35"/>
      <c r="D51" s="81" t="s">
        <v>41</v>
      </c>
      <c r="E51" s="81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84" t="s">
        <v>42</v>
      </c>
      <c r="E52" s="84"/>
      <c r="F52" s="45"/>
      <c r="G52" s="43"/>
      <c r="H52" s="74">
        <f>SUM(H53:H57)</f>
        <v>1580642821.25</v>
      </c>
      <c r="I52" s="73"/>
      <c r="J52" s="76">
        <f t="shared" ref="J52" si="6">SUM(J53:J57)</f>
        <v>111944.94</v>
      </c>
      <c r="K52" s="3"/>
    </row>
    <row r="53" spans="3:11" ht="15" x14ac:dyDescent="0.25">
      <c r="C53" s="35"/>
      <c r="D53" s="81" t="s">
        <v>43</v>
      </c>
      <c r="E53" s="81"/>
      <c r="F53" s="45"/>
      <c r="G53" s="43"/>
      <c r="H53" s="70">
        <v>687467416.97739995</v>
      </c>
      <c r="I53" s="60"/>
      <c r="J53" s="62"/>
      <c r="K53" s="3"/>
    </row>
    <row r="54" spans="3:11" ht="13.5" customHeight="1" x14ac:dyDescent="0.25">
      <c r="C54" s="35"/>
      <c r="D54" s="81" t="s">
        <v>44</v>
      </c>
      <c r="E54" s="81"/>
      <c r="F54" s="45"/>
      <c r="G54" s="43"/>
      <c r="H54" s="70">
        <v>893175404.27260005</v>
      </c>
      <c r="I54" s="60"/>
      <c r="J54" s="62"/>
      <c r="K54" s="3"/>
    </row>
    <row r="55" spans="3:11" ht="12.75" customHeight="1" x14ac:dyDescent="0.25">
      <c r="C55" s="35"/>
      <c r="D55" s="81" t="s">
        <v>45</v>
      </c>
      <c r="E55" s="81"/>
      <c r="F55" s="45"/>
      <c r="G55" s="43"/>
      <c r="H55" s="70"/>
      <c r="I55" s="60"/>
      <c r="J55" s="67">
        <v>111944.94</v>
      </c>
      <c r="K55" s="3"/>
    </row>
    <row r="56" spans="3:11" ht="12.75" customHeight="1" x14ac:dyDescent="0.25">
      <c r="C56" s="35"/>
      <c r="D56" s="81" t="s">
        <v>46</v>
      </c>
      <c r="E56" s="81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1" t="s">
        <v>47</v>
      </c>
      <c r="E57" s="81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3" t="s">
        <v>48</v>
      </c>
      <c r="E58" s="83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1" t="s">
        <v>49</v>
      </c>
      <c r="E59" s="81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82" t="s">
        <v>50</v>
      </c>
      <c r="E60" s="82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86"/>
      <c r="J63" s="86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87"/>
      <c r="H65" s="87"/>
      <c r="I65" s="87"/>
      <c r="J65" s="87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2019-09-24T18:06:49Z</cp:lastPrinted>
  <dcterms:created xsi:type="dcterms:W3CDTF">2014-09-04T18:04:21Z</dcterms:created>
  <dcterms:modified xsi:type="dcterms:W3CDTF">2019-10-23T17:59:31Z</dcterms:modified>
</cp:coreProperties>
</file>