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Estadística de Asistencia " sheetId="1" r:id="rId1"/>
  </sheets>
  <definedNames>
    <definedName name="_xlnm._FilterDatabase" localSheetId="0" hidden="1">'Estadística de Asistencia '!$A$5:$P$31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M31" i="1"/>
  <c r="N31" i="1"/>
  <c r="F31" i="1"/>
  <c r="D31" i="1"/>
  <c r="C31" i="1"/>
  <c r="E31" i="1"/>
  <c r="O26" i="1"/>
  <c r="O6" i="1"/>
  <c r="P6" i="1" s="1"/>
  <c r="O27" i="1"/>
  <c r="O28" i="1"/>
  <c r="O29" i="1"/>
  <c r="O30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P7" i="1" l="1"/>
  <c r="P11" i="1"/>
  <c r="P15" i="1"/>
  <c r="P19" i="1"/>
  <c r="P23" i="1"/>
  <c r="P29" i="1"/>
  <c r="P8" i="1"/>
  <c r="P12" i="1"/>
  <c r="P16" i="1"/>
  <c r="P20" i="1"/>
  <c r="P24" i="1"/>
  <c r="P28" i="1"/>
  <c r="P26" i="1"/>
  <c r="P18" i="1"/>
  <c r="P9" i="1"/>
  <c r="P13" i="1"/>
  <c r="P17" i="1"/>
  <c r="P21" i="1"/>
  <c r="P25" i="1"/>
  <c r="P27" i="1"/>
  <c r="P10" i="1"/>
  <c r="P14" i="1"/>
  <c r="P22" i="1"/>
  <c r="P30" i="1"/>
</calcChain>
</file>

<file path=xl/sharedStrings.xml><?xml version="1.0" encoding="utf-8"?>
<sst xmlns="http://schemas.openxmlformats.org/spreadsheetml/2006/main" count="82" uniqueCount="52">
  <si>
    <t>AYUNTAMIENTO DE ZAPOPAN, JALISCO</t>
  </si>
  <si>
    <t>Integrantes del Consejo o Comité</t>
  </si>
  <si>
    <t>ASISTENCIA</t>
  </si>
  <si>
    <t>Nombre (s)</t>
  </si>
  <si>
    <t>Cargo o de carácter ciudadano</t>
  </si>
  <si>
    <t>Octubre</t>
  </si>
  <si>
    <t>Noviembre</t>
  </si>
  <si>
    <t>Diciembre</t>
  </si>
  <si>
    <t>Total de asistencias</t>
  </si>
  <si>
    <t>Porcentaje de Asistencia por consejero</t>
  </si>
  <si>
    <t>Presidente del Consejo</t>
  </si>
  <si>
    <t>Mario Alberto Rodríguez Carrillo</t>
  </si>
  <si>
    <t>Consejero</t>
  </si>
  <si>
    <t xml:space="preserve">Consejero </t>
  </si>
  <si>
    <t>Salvador Rizo Castelo</t>
  </si>
  <si>
    <t>Secretario Ejecutivo</t>
  </si>
  <si>
    <t>David Miguel Zamora Bueno</t>
  </si>
  <si>
    <t>Alfredo Israel Martín Ochoa</t>
  </si>
  <si>
    <t>Carlos Petersen Farah</t>
  </si>
  <si>
    <t>Guillermo Ramos Cordero</t>
  </si>
  <si>
    <t>Lorena de la Luz Franco Muñoz</t>
  </si>
  <si>
    <t>Carlos Eduardo Estrada Casarín</t>
  </si>
  <si>
    <t xml:space="preserve">Total </t>
  </si>
  <si>
    <t>ESTADÍSTICA DE ASISTENCIA DEL CONSEJO MUNICIPAL DE DESARROLLO URBANO</t>
  </si>
  <si>
    <t>Enero</t>
  </si>
  <si>
    <t>Mayo</t>
  </si>
  <si>
    <t>Junio</t>
  </si>
  <si>
    <t>Agosto</t>
  </si>
  <si>
    <t>Septiembre</t>
  </si>
  <si>
    <t>Karen Gutiérrez Luscurian Gual</t>
  </si>
  <si>
    <t>Jorge Gustavo García Juárez</t>
  </si>
  <si>
    <t xml:space="preserve"> Jesús  Carlos Soto Morfín</t>
  </si>
  <si>
    <t>Javier Pelayo Aguilar</t>
  </si>
  <si>
    <t>José Luis Águila Flores</t>
  </si>
  <si>
    <t>Marco Aurelio Gutiérrez Rodriguez</t>
  </si>
  <si>
    <t>José Sergio Carmona Ruvalcaba</t>
  </si>
  <si>
    <t>Ana María Soto Avilés</t>
  </si>
  <si>
    <t>Este mes no sesiono</t>
  </si>
  <si>
    <t>Marzo</t>
  </si>
  <si>
    <t>Julio</t>
  </si>
  <si>
    <t>Alejandro Pineda Valenzuela/ Israel  Jacobo Bojorquez</t>
  </si>
  <si>
    <t>Miguel Arturo Vazquez Aguilar/Patricia Fregoso Cruz</t>
  </si>
  <si>
    <t>Carlos Manuel Orozco Santillan</t>
  </si>
  <si>
    <t>Pablo Antonio Cardenas Briceño/Juan Francisco Benavides Dávalos</t>
  </si>
  <si>
    <t xml:space="preserve">Arturo Javier Cázares Rodriguez/ Rafael Barragan </t>
  </si>
  <si>
    <t>Carlos Romero Sanchez/Luis Rafael Méndez Jaled</t>
  </si>
  <si>
    <t>Laurence Beurence Bertoux</t>
  </si>
  <si>
    <t>Sebastían Hernández/José Flores Trejo</t>
  </si>
  <si>
    <t>José Luis Tostado Bastidas/Jesús Pablo Lemus Navarro</t>
  </si>
  <si>
    <t>Abril</t>
  </si>
  <si>
    <t>Febrero</t>
  </si>
  <si>
    <t>ESTADÍSTICA DE ASISTENCIA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</si>
</sst>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4" borderId="9" xfId="0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2" applyFont="1" applyFill="1" applyBorder="1" applyAlignment="1" applyProtection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2" xfId="2" applyFont="1" applyBorder="1" applyAlignment="1" applyProtection="1">
      <alignment horizontal="center" vertical="top" wrapText="1"/>
    </xf>
    <xf numFmtId="0" fontId="5" fillId="0" borderId="13" xfId="2" applyFont="1" applyBorder="1" applyAlignment="1" applyProtection="1">
      <alignment horizontal="center" vertical="top" wrapText="1"/>
    </xf>
    <xf numFmtId="0" fontId="5" fillId="0" borderId="14" xfId="2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DE DESARROLLO URBANO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José Luis Tostado Bastidas/Jesús Pablo Lemus Navarro</c:v>
                </c:pt>
                <c:pt idx="1">
                  <c:v>Mario Alberto Rodríguez Carrillo</c:v>
                </c:pt>
                <c:pt idx="2">
                  <c:v>Alejandro Pineda Valenzuela/ Israel  Jacobo Bojorquez</c:v>
                </c:pt>
                <c:pt idx="3">
                  <c:v>Salvador Rizo Castelo</c:v>
                </c:pt>
                <c:pt idx="4">
                  <c:v>Sebastían Hernández/José Flores Trejo</c:v>
                </c:pt>
                <c:pt idx="5">
                  <c:v>Miguel Arturo Vazquez Aguilar/Patricia Fregoso Cruz</c:v>
                </c:pt>
                <c:pt idx="6">
                  <c:v>Karen Gutiérrez Luscurian Gual</c:v>
                </c:pt>
                <c:pt idx="7">
                  <c:v>Jorge Gustavo García Juárez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 Carlos Soto Morfín</c:v>
                </c:pt>
                <c:pt idx="11">
                  <c:v>Carlos Romero Sanchez/Luis Rafael Méndez Jaled</c:v>
                </c:pt>
                <c:pt idx="12">
                  <c:v>Javier Pelayo Aguilar</c:v>
                </c:pt>
                <c:pt idx="13">
                  <c:v>Laurence Beurence Bertoux</c:v>
                </c:pt>
                <c:pt idx="14">
                  <c:v>José Luis Águila Flores</c:v>
                </c:pt>
                <c:pt idx="15">
                  <c:v>Carlos Petersen Farah</c:v>
                </c:pt>
                <c:pt idx="16">
                  <c:v>Marco Aurelio Gutiérrez Rodriguez</c:v>
                </c:pt>
                <c:pt idx="17">
                  <c:v>Arturo Javier Cázares Rodriguez/ Rafael Barragan 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DE DESARROLLO URBANO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584"/>
          <c:y val="2.76480085311942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20831780544986"/>
          <c:y val="0.14403557432918412"/>
          <c:w val="0.70174433175768569"/>
          <c:h val="0.7753955164006627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'!$A$6:$A$23</c:f>
              <c:strCache>
                <c:ptCount val="18"/>
                <c:pt idx="0">
                  <c:v>José Luis Tostado Bastidas/Jesús Pablo Lemus Navarro</c:v>
                </c:pt>
                <c:pt idx="1">
                  <c:v>Mario Alberto Rodríguez Carrillo</c:v>
                </c:pt>
                <c:pt idx="2">
                  <c:v>Alejandro Pineda Valenzuela/ Israel  Jacobo Bojorquez</c:v>
                </c:pt>
                <c:pt idx="3">
                  <c:v>Salvador Rizo Castelo</c:v>
                </c:pt>
                <c:pt idx="4">
                  <c:v>Sebastían Hernández/José Flores Trejo</c:v>
                </c:pt>
                <c:pt idx="5">
                  <c:v>Miguel Arturo Vazquez Aguilar/Patricia Fregoso Cruz</c:v>
                </c:pt>
                <c:pt idx="6">
                  <c:v>Karen Gutiérrez Luscurian Gual</c:v>
                </c:pt>
                <c:pt idx="7">
                  <c:v>Jorge Gustavo García Juárez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 Carlos Soto Morfín</c:v>
                </c:pt>
                <c:pt idx="11">
                  <c:v>Carlos Romero Sanchez/Luis Rafael Méndez Jaled</c:v>
                </c:pt>
                <c:pt idx="12">
                  <c:v>Javier Pelayo Aguilar</c:v>
                </c:pt>
                <c:pt idx="13">
                  <c:v>Laurence Beurence Bertoux</c:v>
                </c:pt>
                <c:pt idx="14">
                  <c:v>José Luis Águila Flores</c:v>
                </c:pt>
                <c:pt idx="15">
                  <c:v>Carlos Petersen Farah</c:v>
                </c:pt>
                <c:pt idx="16">
                  <c:v>Marco Aurelio Gutiérrez Rodriguez</c:v>
                </c:pt>
                <c:pt idx="17">
                  <c:v>Arturo Javier Cázares Rodriguez/ Rafael Barragan 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665024"/>
        <c:axId val="166092800"/>
        <c:axId val="0"/>
      </c:bar3DChart>
      <c:catAx>
        <c:axId val="165665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66092800"/>
        <c:crosses val="autoZero"/>
        <c:auto val="1"/>
        <c:lblAlgn val="ctr"/>
        <c:lblOffset val="100"/>
        <c:noMultiLvlLbl val="0"/>
      </c:catAx>
      <c:valAx>
        <c:axId val="166092800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MX"/>
          </a:p>
        </c:txPr>
        <c:crossAx val="165665024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DE DESARROLLO URBANO</a:t>
            </a:r>
          </a:p>
        </c:rich>
      </c:tx>
      <c:layout>
        <c:manualLayout>
          <c:xMode val="edge"/>
          <c:yMode val="edge"/>
          <c:x val="0.68184547840611376"/>
          <c:y val="2.3931622643159206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'!$C$31:$N$31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22240"/>
        <c:axId val="166123776"/>
      </c:barChart>
      <c:catAx>
        <c:axId val="166122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6123776"/>
        <c:crosses val="autoZero"/>
        <c:auto val="1"/>
        <c:lblAlgn val="ctr"/>
        <c:lblOffset val="100"/>
        <c:noMultiLvlLbl val="0"/>
      </c:catAx>
      <c:valAx>
        <c:axId val="16612377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6612224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180975</xdr:rowOff>
    </xdr:from>
    <xdr:to>
      <xdr:col>0</xdr:col>
      <xdr:colOff>1571625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809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38</xdr:row>
      <xdr:rowOff>104775</xdr:rowOff>
    </xdr:from>
    <xdr:to>
      <xdr:col>5</xdr:col>
      <xdr:colOff>285750</xdr:colOff>
      <xdr:row>65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466722</xdr:colOff>
      <xdr:row>37</xdr:row>
      <xdr:rowOff>14286</xdr:rowOff>
    </xdr:from>
    <xdr:to>
      <xdr:col>18</xdr:col>
      <xdr:colOff>323849</xdr:colOff>
      <xdr:row>68</xdr:row>
      <xdr:rowOff>80283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6</xdr:col>
      <xdr:colOff>428625</xdr:colOff>
      <xdr:row>99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533400</xdr:colOff>
      <xdr:row>0</xdr:row>
      <xdr:rowOff>200025</xdr:rowOff>
    </xdr:from>
    <xdr:to>
      <xdr:col>15</xdr:col>
      <xdr:colOff>333375</xdr:colOff>
      <xdr:row>2</xdr:row>
      <xdr:rowOff>247650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200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0/Agosto-1.pdf" TargetMode="External"/><Relationship Id="rId3" Type="http://schemas.openxmlformats.org/officeDocument/2006/relationships/hyperlink" Target="https://www.zapopan.gob.mx/wp-content/uploads/2019/04/Marzo-2019.pdf" TargetMode="External"/><Relationship Id="rId7" Type="http://schemas.openxmlformats.org/officeDocument/2006/relationships/hyperlink" Target="https://www.zapopan.gob.mx/wp-content/uploads/2019/08/Julio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9/03/Febrero-2019.pdf" TargetMode="External"/><Relationship Id="rId1" Type="http://schemas.openxmlformats.org/officeDocument/2006/relationships/hyperlink" Target="https://www.zapopan.gob.mx/wp-content/uploads/2019/02/Consejo_Municipal_Desarrollo_Urbano_Dic2018_Ene2019-1.pdf" TargetMode="External"/><Relationship Id="rId6" Type="http://schemas.openxmlformats.org/officeDocument/2006/relationships/hyperlink" Target="https://www.zapopan.gob.mx/wp-content/uploads/2019/08/Juni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9/07/Mayo.pdf" TargetMode="External"/><Relationship Id="rId10" Type="http://schemas.openxmlformats.org/officeDocument/2006/relationships/hyperlink" Target="https://www.zapopan.gob.mx/wp-content/uploads/2019/11/Octubre-6.pdf" TargetMode="External"/><Relationship Id="rId4" Type="http://schemas.openxmlformats.org/officeDocument/2006/relationships/hyperlink" Target="https://www.zapopan.gob.mx/wp-content/uploads/2019/05/Abril-1.pdf" TargetMode="External"/><Relationship Id="rId9" Type="http://schemas.openxmlformats.org/officeDocument/2006/relationships/hyperlink" Target="https://www.zapopan.gob.mx/wp-content/uploads/2019/10/Septiembr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E1" workbookViewId="0">
      <selection activeCell="L6" sqref="L6:L30"/>
    </sheetView>
  </sheetViews>
  <sheetFormatPr baseColWidth="10" defaultColWidth="11.42578125" defaultRowHeight="15" x14ac:dyDescent="0.25"/>
  <cols>
    <col min="1" max="1" width="37.140625" customWidth="1"/>
    <col min="2" max="2" width="28.7109375" customWidth="1"/>
    <col min="3" max="14" width="12.7109375" customWidth="1"/>
    <col min="15" max="16" width="15.7109375" customWidth="1"/>
  </cols>
  <sheetData>
    <row r="1" spans="1:16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30" customHeight="1" x14ac:dyDescent="0.25">
      <c r="A2" s="17" t="s">
        <v>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ht="30" customHeight="1" x14ac:dyDescent="0.25">
      <c r="A3" s="20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30" customHeight="1" x14ac:dyDescent="0.25">
      <c r="A4" s="23" t="s">
        <v>1</v>
      </c>
      <c r="B4" s="24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9" customHeight="1" x14ac:dyDescent="0.25">
      <c r="A5" s="5" t="s">
        <v>3</v>
      </c>
      <c r="B5" s="5" t="s">
        <v>4</v>
      </c>
      <c r="C5" s="6" t="s">
        <v>24</v>
      </c>
      <c r="D5" s="6" t="s">
        <v>50</v>
      </c>
      <c r="E5" s="6" t="s">
        <v>38</v>
      </c>
      <c r="F5" s="6" t="s">
        <v>49</v>
      </c>
      <c r="G5" s="6" t="s">
        <v>25</v>
      </c>
      <c r="H5" s="6" t="s">
        <v>26</v>
      </c>
      <c r="I5" s="6" t="s">
        <v>39</v>
      </c>
      <c r="J5" s="6" t="s">
        <v>27</v>
      </c>
      <c r="K5" s="6" t="s">
        <v>28</v>
      </c>
      <c r="L5" s="6" t="s">
        <v>5</v>
      </c>
      <c r="M5" s="6" t="s">
        <v>6</v>
      </c>
      <c r="N5" s="6" t="s">
        <v>7</v>
      </c>
      <c r="O5" s="7" t="s">
        <v>8</v>
      </c>
      <c r="P5" s="7" t="s">
        <v>9</v>
      </c>
    </row>
    <row r="6" spans="1:16" ht="27" customHeight="1" x14ac:dyDescent="0.25">
      <c r="A6" s="11" t="s">
        <v>48</v>
      </c>
      <c r="B6" s="1" t="s">
        <v>10</v>
      </c>
      <c r="C6" s="27" t="s">
        <v>37</v>
      </c>
      <c r="D6" s="27" t="s">
        <v>37</v>
      </c>
      <c r="E6" s="27" t="s">
        <v>37</v>
      </c>
      <c r="F6" s="27" t="s">
        <v>37</v>
      </c>
      <c r="G6" s="27" t="s">
        <v>37</v>
      </c>
      <c r="H6" s="27" t="s">
        <v>37</v>
      </c>
      <c r="I6" s="27" t="s">
        <v>37</v>
      </c>
      <c r="J6" s="27" t="s">
        <v>37</v>
      </c>
      <c r="K6" s="27" t="s">
        <v>37</v>
      </c>
      <c r="L6" s="27" t="s">
        <v>37</v>
      </c>
      <c r="M6" s="10"/>
      <c r="N6" s="10"/>
      <c r="O6" s="2">
        <f t="shared" ref="O6:O25" si="0">SUM(C6:N6)</f>
        <v>0</v>
      </c>
      <c r="P6" s="3" t="e">
        <f>(O6*100)/$O$6</f>
        <v>#DIV/0!</v>
      </c>
    </row>
    <row r="7" spans="1:16" ht="27" customHeight="1" x14ac:dyDescent="0.25">
      <c r="A7" s="2" t="s">
        <v>11</v>
      </c>
      <c r="B7" s="1" t="s">
        <v>12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10"/>
      <c r="N7" s="10"/>
      <c r="O7" s="2">
        <f t="shared" si="0"/>
        <v>0</v>
      </c>
      <c r="P7" s="3" t="e">
        <f t="shared" ref="P7:P25" si="1">(O7*100)/$O$6</f>
        <v>#DIV/0!</v>
      </c>
    </row>
    <row r="8" spans="1:16" ht="27" customHeight="1" x14ac:dyDescent="0.25">
      <c r="A8" s="11" t="s">
        <v>40</v>
      </c>
      <c r="B8" s="1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10"/>
      <c r="N8" s="10"/>
      <c r="O8" s="2">
        <f t="shared" si="0"/>
        <v>0</v>
      </c>
      <c r="P8" s="3" t="e">
        <f t="shared" si="1"/>
        <v>#DIV/0!</v>
      </c>
    </row>
    <row r="9" spans="1:16" ht="27" customHeight="1" x14ac:dyDescent="0.25">
      <c r="A9" s="2" t="s">
        <v>14</v>
      </c>
      <c r="B9" s="1" t="s">
        <v>13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10"/>
      <c r="N9" s="10"/>
      <c r="O9" s="2">
        <f t="shared" si="0"/>
        <v>0</v>
      </c>
      <c r="P9" s="3" t="e">
        <f t="shared" si="1"/>
        <v>#DIV/0!</v>
      </c>
    </row>
    <row r="10" spans="1:16" ht="27" customHeight="1" x14ac:dyDescent="0.25">
      <c r="A10" s="2" t="s">
        <v>47</v>
      </c>
      <c r="B10" s="1" t="s">
        <v>13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0"/>
      <c r="N10" s="10"/>
      <c r="O10" s="2">
        <f t="shared" si="0"/>
        <v>0</v>
      </c>
      <c r="P10" s="3" t="e">
        <f t="shared" si="1"/>
        <v>#DIV/0!</v>
      </c>
    </row>
    <row r="11" spans="1:16" ht="27" customHeight="1" x14ac:dyDescent="0.25">
      <c r="A11" s="11" t="s">
        <v>41</v>
      </c>
      <c r="B11" s="1" t="s">
        <v>15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0"/>
      <c r="N11" s="10"/>
      <c r="O11" s="2">
        <f t="shared" si="0"/>
        <v>0</v>
      </c>
      <c r="P11" s="3" t="e">
        <f t="shared" si="1"/>
        <v>#DIV/0!</v>
      </c>
    </row>
    <row r="12" spans="1:16" ht="27" customHeight="1" x14ac:dyDescent="0.25">
      <c r="A12" s="2" t="s">
        <v>29</v>
      </c>
      <c r="B12" s="1" t="s">
        <v>13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0"/>
      <c r="N12" s="10"/>
      <c r="O12" s="2">
        <f t="shared" si="0"/>
        <v>0</v>
      </c>
      <c r="P12" s="3" t="e">
        <f t="shared" si="1"/>
        <v>#DIV/0!</v>
      </c>
    </row>
    <row r="13" spans="1:16" ht="27" customHeight="1" x14ac:dyDescent="0.25">
      <c r="A13" s="2" t="s">
        <v>30</v>
      </c>
      <c r="B13" s="1" t="s">
        <v>12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0"/>
      <c r="N13" s="10"/>
      <c r="O13" s="2">
        <f t="shared" si="0"/>
        <v>0</v>
      </c>
      <c r="P13" s="3" t="e">
        <f t="shared" si="1"/>
        <v>#DIV/0!</v>
      </c>
    </row>
    <row r="14" spans="1:16" ht="27" customHeight="1" x14ac:dyDescent="0.25">
      <c r="A14" s="2" t="s">
        <v>16</v>
      </c>
      <c r="B14" s="1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0"/>
      <c r="N14" s="10"/>
      <c r="O14" s="2">
        <f t="shared" si="0"/>
        <v>0</v>
      </c>
      <c r="P14" s="3" t="e">
        <f t="shared" si="1"/>
        <v>#DIV/0!</v>
      </c>
    </row>
    <row r="15" spans="1:16" ht="27" customHeight="1" x14ac:dyDescent="0.25">
      <c r="A15" s="2" t="s">
        <v>17</v>
      </c>
      <c r="B15" s="1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0"/>
      <c r="N15" s="10"/>
      <c r="O15" s="2">
        <f t="shared" si="0"/>
        <v>0</v>
      </c>
      <c r="P15" s="3" t="e">
        <f t="shared" si="1"/>
        <v>#DIV/0!</v>
      </c>
    </row>
    <row r="16" spans="1:16" ht="27" customHeight="1" x14ac:dyDescent="0.25">
      <c r="A16" s="2" t="s">
        <v>31</v>
      </c>
      <c r="B16" s="1" t="s">
        <v>13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0"/>
      <c r="N16" s="10"/>
      <c r="O16" s="2">
        <f t="shared" si="0"/>
        <v>0</v>
      </c>
      <c r="P16" s="3" t="e">
        <f t="shared" si="1"/>
        <v>#DIV/0!</v>
      </c>
    </row>
    <row r="17" spans="1:16" ht="27" customHeight="1" x14ac:dyDescent="0.25">
      <c r="A17" s="11" t="s">
        <v>45</v>
      </c>
      <c r="B17" s="1" t="s">
        <v>13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0"/>
      <c r="N17" s="10"/>
      <c r="O17" s="2">
        <f t="shared" si="0"/>
        <v>0</v>
      </c>
      <c r="P17" s="3" t="e">
        <f t="shared" si="1"/>
        <v>#DIV/0!</v>
      </c>
    </row>
    <row r="18" spans="1:16" ht="27" customHeight="1" x14ac:dyDescent="0.25">
      <c r="A18" s="8" t="s">
        <v>32</v>
      </c>
      <c r="B18" s="1" t="s">
        <v>13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10"/>
      <c r="N18" s="10"/>
      <c r="O18" s="2">
        <f t="shared" si="0"/>
        <v>0</v>
      </c>
      <c r="P18" s="3" t="e">
        <f t="shared" si="1"/>
        <v>#DIV/0!</v>
      </c>
    </row>
    <row r="19" spans="1:16" ht="27" customHeight="1" x14ac:dyDescent="0.25">
      <c r="A19" s="2" t="s">
        <v>46</v>
      </c>
      <c r="B19" s="1" t="s">
        <v>13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0"/>
      <c r="N19" s="10"/>
      <c r="O19" s="2">
        <f t="shared" si="0"/>
        <v>0</v>
      </c>
      <c r="P19" s="3" t="e">
        <f t="shared" si="1"/>
        <v>#DIV/0!</v>
      </c>
    </row>
    <row r="20" spans="1:16" ht="27" customHeight="1" x14ac:dyDescent="0.25">
      <c r="A20" s="2" t="s">
        <v>33</v>
      </c>
      <c r="B20" s="1" t="s">
        <v>13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10"/>
      <c r="N20" s="10"/>
      <c r="O20" s="2">
        <f t="shared" si="0"/>
        <v>0</v>
      </c>
      <c r="P20" s="3" t="e">
        <f t="shared" si="1"/>
        <v>#DIV/0!</v>
      </c>
    </row>
    <row r="21" spans="1:16" ht="27" customHeight="1" x14ac:dyDescent="0.25">
      <c r="A21" s="2" t="s">
        <v>18</v>
      </c>
      <c r="B21" s="1" t="s">
        <v>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0"/>
      <c r="N21" s="10"/>
      <c r="O21" s="2">
        <f t="shared" si="0"/>
        <v>0</v>
      </c>
      <c r="P21" s="3" t="e">
        <f t="shared" si="1"/>
        <v>#DIV/0!</v>
      </c>
    </row>
    <row r="22" spans="1:16" ht="27" customHeight="1" x14ac:dyDescent="0.25">
      <c r="A22" s="9" t="s">
        <v>34</v>
      </c>
      <c r="B22" s="1" t="s">
        <v>13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0"/>
      <c r="N22" s="10"/>
      <c r="O22" s="2">
        <f t="shared" si="0"/>
        <v>0</v>
      </c>
      <c r="P22" s="3" t="e">
        <f t="shared" si="1"/>
        <v>#DIV/0!</v>
      </c>
    </row>
    <row r="23" spans="1:16" ht="27" customHeight="1" x14ac:dyDescent="0.25">
      <c r="A23" s="11" t="s">
        <v>44</v>
      </c>
      <c r="B23" s="1" t="s">
        <v>13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0"/>
      <c r="N23" s="10"/>
      <c r="O23" s="2">
        <f t="shared" si="0"/>
        <v>0</v>
      </c>
      <c r="P23" s="3" t="e">
        <f t="shared" si="1"/>
        <v>#DIV/0!</v>
      </c>
    </row>
    <row r="24" spans="1:16" ht="27" customHeight="1" x14ac:dyDescent="0.25">
      <c r="A24" s="2" t="s">
        <v>42</v>
      </c>
      <c r="B24" s="1" t="s">
        <v>13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0"/>
      <c r="N24" s="10"/>
      <c r="O24" s="2">
        <f t="shared" si="0"/>
        <v>0</v>
      </c>
      <c r="P24" s="3" t="e">
        <f t="shared" si="1"/>
        <v>#DIV/0!</v>
      </c>
    </row>
    <row r="25" spans="1:16" ht="27" customHeight="1" x14ac:dyDescent="0.25">
      <c r="A25" s="2" t="s">
        <v>35</v>
      </c>
      <c r="B25" s="1" t="s">
        <v>13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10"/>
      <c r="N25" s="10"/>
      <c r="O25" s="2">
        <f t="shared" si="0"/>
        <v>0</v>
      </c>
      <c r="P25" s="3" t="e">
        <f t="shared" si="1"/>
        <v>#DIV/0!</v>
      </c>
    </row>
    <row r="26" spans="1:16" ht="27" customHeight="1" x14ac:dyDescent="0.25">
      <c r="A26" s="2" t="s">
        <v>19</v>
      </c>
      <c r="B26" s="1" t="s">
        <v>13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10"/>
      <c r="N26" s="10"/>
      <c r="O26" s="2">
        <f t="shared" ref="O26:O30" si="2">SUM(C26:N26)</f>
        <v>0</v>
      </c>
      <c r="P26" s="3" t="e">
        <f t="shared" ref="P26:P30" si="3">(O26*100)/$O$6</f>
        <v>#DIV/0!</v>
      </c>
    </row>
    <row r="27" spans="1:16" ht="27" customHeight="1" x14ac:dyDescent="0.25">
      <c r="A27" s="2" t="s">
        <v>20</v>
      </c>
      <c r="B27" s="1" t="s">
        <v>13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10"/>
      <c r="N27" s="10"/>
      <c r="O27" s="2">
        <f t="shared" si="2"/>
        <v>0</v>
      </c>
      <c r="P27" s="3" t="e">
        <f t="shared" si="3"/>
        <v>#DIV/0!</v>
      </c>
    </row>
    <row r="28" spans="1:16" ht="27" customHeight="1" x14ac:dyDescent="0.25">
      <c r="A28" s="11" t="s">
        <v>43</v>
      </c>
      <c r="B28" s="1" t="s">
        <v>13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10"/>
      <c r="N28" s="10"/>
      <c r="O28" s="2">
        <f t="shared" si="2"/>
        <v>0</v>
      </c>
      <c r="P28" s="3" t="e">
        <f t="shared" si="3"/>
        <v>#DIV/0!</v>
      </c>
    </row>
    <row r="29" spans="1:16" ht="27" customHeight="1" x14ac:dyDescent="0.25">
      <c r="A29" s="2" t="s">
        <v>36</v>
      </c>
      <c r="B29" s="1" t="s">
        <v>13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0"/>
      <c r="N29" s="10"/>
      <c r="O29" s="2">
        <f t="shared" si="2"/>
        <v>0</v>
      </c>
      <c r="P29" s="3" t="e">
        <f t="shared" si="3"/>
        <v>#DIV/0!</v>
      </c>
    </row>
    <row r="30" spans="1:16" ht="27" customHeight="1" x14ac:dyDescent="0.25">
      <c r="A30" s="2" t="s">
        <v>21</v>
      </c>
      <c r="B30" s="1" t="s">
        <v>13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10"/>
      <c r="N30" s="10"/>
      <c r="O30" s="2">
        <f t="shared" si="2"/>
        <v>0</v>
      </c>
      <c r="P30" s="3" t="e">
        <f t="shared" si="3"/>
        <v>#DIV/0!</v>
      </c>
    </row>
    <row r="31" spans="1:16" ht="27" customHeight="1" x14ac:dyDescent="0.25">
      <c r="A31" s="12" t="s">
        <v>22</v>
      </c>
      <c r="B31" s="13"/>
      <c r="C31" s="3">
        <f>SUM(C6:C30)/25*100</f>
        <v>0</v>
      </c>
      <c r="D31" s="3">
        <f>SUM(D6:D30)/25*100</f>
        <v>0</v>
      </c>
      <c r="E31" s="3">
        <f t="shared" ref="E31" si="4">SUM(E6:E25)/25*100</f>
        <v>0</v>
      </c>
      <c r="F31" s="3">
        <f>SUM(F6:F30)/25*100</f>
        <v>0</v>
      </c>
      <c r="G31" s="3">
        <f t="shared" ref="G31:N31" si="5">SUM(G6:G30)/25*100</f>
        <v>0</v>
      </c>
      <c r="H31" s="3">
        <f t="shared" si="5"/>
        <v>0</v>
      </c>
      <c r="I31" s="3">
        <f t="shared" si="5"/>
        <v>0</v>
      </c>
      <c r="J31" s="3">
        <f t="shared" si="5"/>
        <v>0</v>
      </c>
      <c r="K31" s="3">
        <f t="shared" si="5"/>
        <v>0</v>
      </c>
      <c r="L31" s="3">
        <f t="shared" si="5"/>
        <v>0</v>
      </c>
      <c r="M31" s="3">
        <f t="shared" si="5"/>
        <v>0</v>
      </c>
      <c r="N31" s="3">
        <f t="shared" si="5"/>
        <v>0</v>
      </c>
      <c r="O31" s="4"/>
      <c r="P31" s="4"/>
    </row>
  </sheetData>
  <mergeCells count="16">
    <mergeCell ref="A31:B31"/>
    <mergeCell ref="A1:P1"/>
    <mergeCell ref="A2:P2"/>
    <mergeCell ref="A3:P3"/>
    <mergeCell ref="A4:B4"/>
    <mergeCell ref="C4:P4"/>
    <mergeCell ref="C6:C30"/>
    <mergeCell ref="D6:D30"/>
    <mergeCell ref="E6:E30"/>
    <mergeCell ref="F6:F30"/>
    <mergeCell ref="G6:G30"/>
    <mergeCell ref="H6:H30"/>
    <mergeCell ref="I6:I30"/>
    <mergeCell ref="J6:J30"/>
    <mergeCell ref="K6:K30"/>
    <mergeCell ref="L6:L30"/>
  </mergeCells>
  <hyperlinks>
    <hyperlink ref="C6:C30" r:id="rId1" display="Este mes no sesiono"/>
    <hyperlink ref="D6:D30" r:id="rId2" display="Este mes no sesiono"/>
    <hyperlink ref="E6:E30" r:id="rId3" display="Este mes no sesiono"/>
    <hyperlink ref="F6:F30" r:id="rId4" display="Este mes no sesiono"/>
    <hyperlink ref="G6:G30" r:id="rId5" display="Este mes no sesiono"/>
    <hyperlink ref="H6:H30" r:id="rId6" display="Este mes no sesiono"/>
    <hyperlink ref="I6:I30" r:id="rId7" display="Este mes no sesiono"/>
    <hyperlink ref="J6:J30" r:id="rId8" display="Este mes no sesiono"/>
    <hyperlink ref="K6:K30" r:id="rId9" display="Este mes no sesiono"/>
    <hyperlink ref="L6:L30" r:id="rId10" display="Este mes no sesiono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cp:lastPrinted>2016-10-21T18:36:23Z</cp:lastPrinted>
  <dcterms:created xsi:type="dcterms:W3CDTF">2016-08-12T21:18:25Z</dcterms:created>
  <dcterms:modified xsi:type="dcterms:W3CDTF">2019-11-08T19:28:02Z</dcterms:modified>
</cp:coreProperties>
</file>