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Estadísticas y Gráficas" sheetId="1" r:id="rId1"/>
  </sheets>
  <definedNames>
    <definedName name="_xlnm._FilterDatabase" localSheetId="0" hidden="1">'Estadísticas y Gráficas'!$A$5:$P$33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" i="1" l="1"/>
  <c r="D33" i="1" l="1"/>
  <c r="E33" i="1"/>
  <c r="F33" i="1"/>
  <c r="G33" i="1"/>
  <c r="H33" i="1"/>
  <c r="I33" i="1"/>
  <c r="J33" i="1"/>
  <c r="K33" i="1"/>
  <c r="L33" i="1"/>
  <c r="C33" i="1"/>
  <c r="M6" i="1"/>
  <c r="N20" i="1" s="1"/>
  <c r="N6" i="1" l="1"/>
  <c r="M32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1" i="1"/>
  <c r="M22" i="1"/>
  <c r="M23" i="1"/>
  <c r="M24" i="1"/>
  <c r="M25" i="1"/>
  <c r="M26" i="1"/>
  <c r="M27" i="1"/>
  <c r="M28" i="1"/>
  <c r="M29" i="1"/>
  <c r="M30" i="1"/>
  <c r="M31" i="1"/>
  <c r="N8" i="1" l="1"/>
  <c r="N32" i="1"/>
  <c r="N31" i="1"/>
  <c r="N28" i="1"/>
  <c r="N26" i="1"/>
  <c r="N23" i="1"/>
  <c r="N19" i="1"/>
  <c r="N17" i="1"/>
  <c r="N14" i="1"/>
  <c r="N11" i="1"/>
  <c r="N9" i="1"/>
  <c r="N30" i="1"/>
  <c r="N27" i="1"/>
  <c r="N24" i="1"/>
  <c r="N22" i="1"/>
  <c r="N18" i="1"/>
  <c r="N15" i="1"/>
  <c r="N13" i="1"/>
  <c r="N10" i="1"/>
  <c r="N7" i="1"/>
  <c r="N29" i="1"/>
  <c r="N25" i="1"/>
  <c r="N21" i="1"/>
  <c r="N16" i="1"/>
  <c r="N12" i="1"/>
</calcChain>
</file>

<file path=xl/sharedStrings.xml><?xml version="1.0" encoding="utf-8"?>
<sst xmlns="http://schemas.openxmlformats.org/spreadsheetml/2006/main" count="77" uniqueCount="49">
  <si>
    <t>AYUNTAMIENTO DE ZAPOPAN, JALISCO</t>
  </si>
  <si>
    <t>Información fundamental- Ayuntamientos</t>
  </si>
  <si>
    <t>Abril</t>
  </si>
  <si>
    <t>Junio</t>
  </si>
  <si>
    <t>Julio</t>
  </si>
  <si>
    <t>Agosto</t>
  </si>
  <si>
    <t>Septiembre</t>
  </si>
  <si>
    <t>Octubre</t>
  </si>
  <si>
    <t>Diciembre</t>
  </si>
  <si>
    <t>Total de asistencias</t>
  </si>
  <si>
    <t>Porcentaje de Asistencia por miembro</t>
  </si>
  <si>
    <t>Integrante</t>
  </si>
  <si>
    <t>Total</t>
  </si>
  <si>
    <t>29/03/2019
Sesión de Instalación</t>
  </si>
  <si>
    <t>Presidente del Consejo</t>
  </si>
  <si>
    <t>Noviembre</t>
  </si>
  <si>
    <t>Jesús Pablo Lemus Navarro</t>
  </si>
  <si>
    <t>Juan José Frangie Saade</t>
  </si>
  <si>
    <t>Patricia Fregoso Cruz</t>
  </si>
  <si>
    <t>Rosalío Velasco Orozco</t>
  </si>
  <si>
    <t>Guadalupe Yolanda Padilla Jiménez</t>
  </si>
  <si>
    <t>Luis Rafael Méndez Jaled</t>
  </si>
  <si>
    <t>Margarita Sierra Díaz</t>
  </si>
  <si>
    <t>Mauro Garza Marín</t>
  </si>
  <si>
    <t>Javier Hurtado González</t>
  </si>
  <si>
    <t>Iván Ricardo Chávez Gómez</t>
  </si>
  <si>
    <t>Sergio Barrera Sepúlveda</t>
  </si>
  <si>
    <t>Mónica Paola Magaña Mendoza</t>
  </si>
  <si>
    <t>Saraí Hernández Contreras</t>
  </si>
  <si>
    <t>Raúl Tejeda González</t>
  </si>
  <si>
    <t>Armando Brenez Moreno</t>
  </si>
  <si>
    <t>Froylan Díaz Rojas</t>
  </si>
  <si>
    <t>Salvador Mancera Sansoube</t>
  </si>
  <si>
    <t>Elizabeth Velázquez Romero</t>
  </si>
  <si>
    <t>Lorenzo Javier Sánchez Sosa</t>
  </si>
  <si>
    <t>Pedro Corona Orozco</t>
  </si>
  <si>
    <t>Pablo Carrillo Reza</t>
  </si>
  <si>
    <t>Rebeca de Jesús Alcocer Aguilar</t>
  </si>
  <si>
    <t>Miguel Ángel Ixtlahuac Baumbach</t>
  </si>
  <si>
    <t>Registro de votación de las reuniones
Consejo de Participación y Planeación para el Desarrollo Municipal de Zapopan, Jalisco (COPPLADEMUN)</t>
  </si>
  <si>
    <t xml:space="preserve">NOMBRE DE LOS INTEGRANTES DEL CONSEJO </t>
  </si>
  <si>
    <t>Cargo</t>
  </si>
  <si>
    <t>Esperanza Pérez Ruíz</t>
  </si>
  <si>
    <t>José Alberto Castellanos Gutiérrez /
Luis Gustavo Padilla Montes</t>
  </si>
  <si>
    <t>Mauricio Pineda Velarde /
María José Lazcano Vázquez Mellado</t>
  </si>
  <si>
    <t>Ismael Jauregui Castañeda</t>
  </si>
  <si>
    <t>No se celebro sesión</t>
  </si>
  <si>
    <t>03/05/2019
Primera Sesión del Consejo</t>
  </si>
  <si>
    <t>No se celebró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</si>
</sst>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b/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rgb="FFFF99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 applyBorder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9" fillId="5" borderId="0" applyBorder="0" applyProtection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5" fillId="3" borderId="9" xfId="0" applyFont="1" applyFill="1" applyBorder="1" applyAlignment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7" fillId="0" borderId="9" xfId="2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3" fillId="0" borderId="9" xfId="0" applyFont="1" applyFill="1" applyBorder="1" applyAlignment="1">
      <alignment horizontal="center" vertical="center"/>
    </xf>
    <xf numFmtId="0" fontId="7" fillId="2" borderId="9" xfId="2" applyFont="1" applyFill="1" applyBorder="1" applyAlignment="1" applyProtection="1">
      <alignment horizontal="left" vertical="center" wrapText="1"/>
    </xf>
    <xf numFmtId="0" fontId="12" fillId="0" borderId="10" xfId="8" applyFont="1" applyBorder="1" applyAlignment="1">
      <alignment horizontal="center" vertical="top" wrapText="1"/>
    </xf>
    <xf numFmtId="0" fontId="12" fillId="0" borderId="11" xfId="8" applyFont="1" applyBorder="1" applyAlignment="1">
      <alignment horizontal="center" vertical="top" wrapText="1"/>
    </xf>
    <xf numFmtId="0" fontId="12" fillId="0" borderId="12" xfId="8" applyFont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</cellXfs>
  <cellStyles count="9">
    <cellStyle name="Hipervínculo" xfId="8" builtinId="8"/>
    <cellStyle name="Normal" xfId="0" builtinId="0"/>
    <cellStyle name="Normal 2" xfId="3"/>
    <cellStyle name="Normal 2 4" xfId="4"/>
    <cellStyle name="Normal 3" xfId="5"/>
    <cellStyle name="Normal 4" xfId="1"/>
    <cellStyle name="Normal 5" xfId="6"/>
    <cellStyle name="TableStyleLight1" xfId="2"/>
    <cellStyle name="Texto explicativo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100" b="1">
                <a:latin typeface="Century Gothic" panose="020B0502020202020204" pitchFamily="34" charset="0"/>
              </a:rPr>
              <a:t>Asistencia por Integrante</a:t>
            </a:r>
          </a:p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100" b="1">
                <a:latin typeface="Century Gothic" panose="020B0502020202020204" pitchFamily="34" charset="0"/>
              </a:rPr>
              <a:t>Consejo de Participación y Planeación </a:t>
            </a:r>
          </a:p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100" b="1">
                <a:latin typeface="Century Gothic" panose="020B0502020202020204" pitchFamily="34" charset="0"/>
              </a:rPr>
              <a:t>para el</a:t>
            </a:r>
            <a:r>
              <a:rPr lang="es-MX" sz="1100" b="1" baseline="0">
                <a:latin typeface="Century Gothic" panose="020B0502020202020204" pitchFamily="34" charset="0"/>
              </a:rPr>
              <a:t> Desarrollo Municipal de Zapopan (COPPLADEMUN)</a:t>
            </a:r>
            <a:endParaRPr lang="es-MX" sz="110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8095733382164446"/>
          <c:y val="2.080623903201293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'Estadísticas y Gráficas'!$A$6:$A$32</c:f>
              <c:strCache>
                <c:ptCount val="27"/>
                <c:pt idx="0">
                  <c:v>Jesús Pablo Lemus Navarro</c:v>
                </c:pt>
                <c:pt idx="1">
                  <c:v>Juan José Frangie Saade</c:v>
                </c:pt>
                <c:pt idx="2">
                  <c:v>Patricia Fregoso Cruz</c:v>
                </c:pt>
                <c:pt idx="3">
                  <c:v>Miguel Ángel Ixtlahuac Baumbach</c:v>
                </c:pt>
                <c:pt idx="4">
                  <c:v>Rosalío Velasco Orozco</c:v>
                </c:pt>
                <c:pt idx="5">
                  <c:v>Guadalupe Yolanda Padilla Jiménez</c:v>
                </c:pt>
                <c:pt idx="6">
                  <c:v>Luis Rafael Méndez Jaled</c:v>
                </c:pt>
                <c:pt idx="7">
                  <c:v>Margarita Sierra Díaz</c:v>
                </c:pt>
                <c:pt idx="8">
                  <c:v>Mauro Garza Marín</c:v>
                </c:pt>
                <c:pt idx="9">
                  <c:v>José Alberto Castellanos Gutiérrez /
Luis Gustavo Padilla Montes</c:v>
                </c:pt>
                <c:pt idx="10">
                  <c:v>Javier Hurtado González</c:v>
                </c:pt>
                <c:pt idx="11">
                  <c:v>Iván Ricardo Chávez Gómez</c:v>
                </c:pt>
                <c:pt idx="12">
                  <c:v>Sergio Barrera Sepúlveda</c:v>
                </c:pt>
                <c:pt idx="13">
                  <c:v>Mónica Paola Magaña Mendoza</c:v>
                </c:pt>
                <c:pt idx="14">
                  <c:v>Ismael Jauregui Castañeda</c:v>
                </c:pt>
                <c:pt idx="15">
                  <c:v>Saraí Hernández Contreras</c:v>
                </c:pt>
                <c:pt idx="16">
                  <c:v>Raúl Tejeda González</c:v>
                </c:pt>
                <c:pt idx="17">
                  <c:v>Armando Brenez Moreno</c:v>
                </c:pt>
                <c:pt idx="18">
                  <c:v>Froylan Díaz Rojas</c:v>
                </c:pt>
                <c:pt idx="19">
                  <c:v>Mauricio Pineda Velarde /
María José Lazcano Vázquez Mellado</c:v>
                </c:pt>
                <c:pt idx="20">
                  <c:v>Salvador Mancera Sansoube</c:v>
                </c:pt>
                <c:pt idx="21">
                  <c:v>Elizabeth Velázquez Romero</c:v>
                </c:pt>
                <c:pt idx="22">
                  <c:v>Lorenzo Javier Sánchez Sosa</c:v>
                </c:pt>
                <c:pt idx="23">
                  <c:v>Pedro Corona Orozco</c:v>
                </c:pt>
                <c:pt idx="24">
                  <c:v>Esperanza Pérez Ruíz</c:v>
                </c:pt>
                <c:pt idx="25">
                  <c:v>Pablo Carrillo Reza</c:v>
                </c:pt>
                <c:pt idx="26">
                  <c:v>Rebeca de Jesús Alcocer Aguilar</c:v>
                </c:pt>
              </c:strCache>
            </c:strRef>
          </c:cat>
          <c:val>
            <c:numRef>
              <c:f>'Estadísticas y Gráficas'!$M$6:$M$32</c:f>
              <c:numCache>
                <c:formatCode>0</c:formatCode>
                <c:ptCount val="2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7B-4AC6-B1F6-C4F37EF0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477184"/>
        <c:axId val="54478720"/>
      </c:barChart>
      <c:catAx>
        <c:axId val="54477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4478720"/>
        <c:crosses val="autoZero"/>
        <c:auto val="1"/>
        <c:lblAlgn val="ctr"/>
        <c:lblOffset val="100"/>
        <c:noMultiLvlLbl val="0"/>
      </c:catAx>
      <c:valAx>
        <c:axId val="54478720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447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MX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Porcentaje de Asistencia por Sesión </a:t>
            </a:r>
          </a:p>
          <a:p>
            <a:pPr algn="r">
              <a:defRPr lang="es-MX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Consejo de Partipación y Planeación </a:t>
            </a:r>
          </a:p>
          <a:p>
            <a:pPr algn="r">
              <a:defRPr lang="es-MX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para el Desarrollo Municipal de Zapopan (COPPLADEMUN)</a:t>
            </a:r>
          </a:p>
        </c:rich>
      </c:tx>
      <c:layout>
        <c:manualLayout>
          <c:xMode val="edge"/>
          <c:yMode val="edge"/>
          <c:x val="0.52800739713361078"/>
          <c:y val="2.519117951676583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948545861297539E-3"/>
                  <c:y val="0"/>
                </c:manualLayout>
              </c:layout>
              <c:tx>
                <c:rich>
                  <a:bodyPr/>
                  <a:lstStyle/>
                  <a:p>
                    <a:fld id="{4C36108A-7D5C-45F7-AAEF-E079E1329C8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4AB-4D6F-87C4-02DEC6533EBA}"/>
                </c:ext>
              </c:extLst>
            </c:dLbl>
            <c:dLbl>
              <c:idx val="2"/>
              <c:layout>
                <c:manualLayout>
                  <c:x val="1.1931394481729942E-2"/>
                  <c:y val="-4.9200492004920953E-3"/>
                </c:manualLayout>
              </c:layout>
              <c:tx>
                <c:rich>
                  <a:bodyPr/>
                  <a:lstStyle/>
                  <a:p>
                    <a:fld id="{F90DFE73-A821-43C8-9141-C2D4445FF88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331-4FB6-9B2A-366F4439CD8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FCAD41C-F5C7-4362-9B92-0DC63408E6F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4AB-4D6F-87C4-02DEC6533E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Century Gothic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y Gráficas'!$C$5:$L$5</c:f>
              <c:strCache>
                <c:ptCount val="10"/>
                <c:pt idx="0">
                  <c:v>29/03/2019
Sesión de Instalación</c:v>
                </c:pt>
                <c:pt idx="1">
                  <c:v>Abril</c:v>
                </c:pt>
                <c:pt idx="2">
                  <c:v>03/05/2019
Primera Sesión del Consejo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</c:strCache>
            </c:strRef>
          </c:cat>
          <c:val>
            <c:numRef>
              <c:f>'Estadísticas y Gráficas'!$C$33:$L$33</c:f>
              <c:numCache>
                <c:formatCode>0</c:formatCode>
                <c:ptCount val="10"/>
                <c:pt idx="0">
                  <c:v>96.296296296296291</c:v>
                </c:pt>
                <c:pt idx="1">
                  <c:v>0</c:v>
                </c:pt>
                <c:pt idx="2">
                  <c:v>85.18518518518519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AB-4D6F-87C4-02DEC6533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4531200"/>
        <c:axId val="54532736"/>
        <c:axId val="0"/>
      </c:bar3DChart>
      <c:catAx>
        <c:axId val="54531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54532736"/>
        <c:crosses val="autoZero"/>
        <c:auto val="1"/>
        <c:lblAlgn val="ctr"/>
        <c:lblOffset val="100"/>
        <c:noMultiLvlLbl val="0"/>
      </c:catAx>
      <c:valAx>
        <c:axId val="5453273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545312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676275</xdr:colOff>
      <xdr:row>0</xdr:row>
      <xdr:rowOff>28575</xdr:rowOff>
    </xdr:from>
    <xdr:to>
      <xdr:col>10</xdr:col>
      <xdr:colOff>603250</xdr:colOff>
      <xdr:row>2</xdr:row>
      <xdr:rowOff>142875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9650" y="28575"/>
          <a:ext cx="8413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590550</xdr:colOff>
      <xdr:row>0</xdr:row>
      <xdr:rowOff>0</xdr:rowOff>
    </xdr:from>
    <xdr:to>
      <xdr:col>2</xdr:col>
      <xdr:colOff>194734</xdr:colOff>
      <xdr:row>2</xdr:row>
      <xdr:rowOff>114300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5050" y="0"/>
          <a:ext cx="842434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1</xdr:rowOff>
    </xdr:from>
    <xdr:to>
      <xdr:col>8</xdr:col>
      <xdr:colOff>666750</xdr:colOff>
      <xdr:row>62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157458AD-8CF6-407D-A466-7BAA07675C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33</xdr:row>
      <xdr:rowOff>180975</xdr:rowOff>
    </xdr:from>
    <xdr:to>
      <xdr:col>19</xdr:col>
      <xdr:colOff>361950</xdr:colOff>
      <xdr:row>59</xdr:row>
      <xdr:rowOff>142875</xdr:rowOff>
    </xdr:to>
    <xdr:graphicFrame macro="">
      <xdr:nvGraphicFramePr>
        <xdr:cNvPr id="7" name="1 Gráfico">
          <a:extLst>
            <a:ext uri="{FF2B5EF4-FFF2-40B4-BE49-F238E27FC236}">
              <a16:creationId xmlns="" xmlns:a16="http://schemas.microsoft.com/office/drawing/2014/main" id="{F3ED5828-F454-417F-A870-6E679978E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9/08/Oficio_COPPLADEMUN_Junio_2019_2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19/08/Oficio_COPPLADEMUN_Julio_2019.pdf" TargetMode="External"/><Relationship Id="rId1" Type="http://schemas.openxmlformats.org/officeDocument/2006/relationships/hyperlink" Target="https://www.zapopan.gob.mx/wp-content/uploads/2019/05/Pleno-abril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19/10/Septiembre-2019.pdf" TargetMode="External"/><Relationship Id="rId4" Type="http://schemas.openxmlformats.org/officeDocument/2006/relationships/hyperlink" Target="https://www.zapopan.gob.mx/wp-content/uploads/2019/09/Agosto-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workbookViewId="0">
      <selection activeCell="I6" sqref="I6:I32"/>
    </sheetView>
  </sheetViews>
  <sheetFormatPr baseColWidth="10" defaultRowHeight="15.75" x14ac:dyDescent="0.3"/>
  <cols>
    <col min="1" max="1" width="25.7109375" style="7" customWidth="1"/>
    <col min="2" max="2" width="18.5703125" style="7" bestFit="1" customWidth="1"/>
    <col min="3" max="14" width="13.7109375" customWidth="1"/>
    <col min="15" max="16" width="10.7109375" customWidth="1"/>
  </cols>
  <sheetData>
    <row r="1" spans="1:16" ht="30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6" ht="30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1:16" ht="30" customHeight="1" x14ac:dyDescent="0.25">
      <c r="A3" s="23" t="s">
        <v>39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1:16" ht="24.75" customHeight="1" x14ac:dyDescent="0.3">
      <c r="A4" s="26"/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6" ht="47.25" customHeight="1" x14ac:dyDescent="0.25">
      <c r="A5" s="1" t="s">
        <v>40</v>
      </c>
      <c r="B5" s="1" t="s">
        <v>41</v>
      </c>
      <c r="C5" s="2" t="s">
        <v>13</v>
      </c>
      <c r="D5" s="2" t="s">
        <v>2</v>
      </c>
      <c r="E5" s="2" t="s">
        <v>47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15</v>
      </c>
      <c r="L5" s="2" t="s">
        <v>8</v>
      </c>
      <c r="M5" s="3" t="s">
        <v>9</v>
      </c>
      <c r="N5" s="3" t="s">
        <v>10</v>
      </c>
      <c r="O5" s="4"/>
      <c r="P5" s="4"/>
    </row>
    <row r="6" spans="1:16" ht="30" customHeight="1" x14ac:dyDescent="0.25">
      <c r="A6" s="13" t="s">
        <v>16</v>
      </c>
      <c r="B6" s="9" t="s">
        <v>14</v>
      </c>
      <c r="C6" s="5">
        <v>1</v>
      </c>
      <c r="D6" s="14" t="s">
        <v>46</v>
      </c>
      <c r="E6" s="5">
        <v>1</v>
      </c>
      <c r="F6" s="14" t="s">
        <v>48</v>
      </c>
      <c r="G6" s="14" t="s">
        <v>48</v>
      </c>
      <c r="H6" s="14" t="s">
        <v>48</v>
      </c>
      <c r="I6" s="14" t="s">
        <v>48</v>
      </c>
      <c r="J6" s="5"/>
      <c r="K6" s="5"/>
      <c r="L6" s="5"/>
      <c r="M6" s="6">
        <f>SUM(C6:L6)</f>
        <v>2</v>
      </c>
      <c r="N6" s="6">
        <f>(C6*100)/$M$6</f>
        <v>50</v>
      </c>
    </row>
    <row r="7" spans="1:16" ht="30" customHeight="1" x14ac:dyDescent="0.25">
      <c r="A7" s="13" t="s">
        <v>17</v>
      </c>
      <c r="B7" s="9" t="s">
        <v>11</v>
      </c>
      <c r="C7" s="5">
        <v>1</v>
      </c>
      <c r="D7" s="15"/>
      <c r="E7" s="5">
        <v>1</v>
      </c>
      <c r="F7" s="15"/>
      <c r="G7" s="15"/>
      <c r="H7" s="15"/>
      <c r="I7" s="15"/>
      <c r="J7" s="5"/>
      <c r="K7" s="5"/>
      <c r="L7" s="5"/>
      <c r="M7" s="6">
        <f t="shared" ref="M7:M32" si="0">SUM(C7:L7)</f>
        <v>2</v>
      </c>
      <c r="N7" s="6">
        <f t="shared" ref="N7:N32" si="1">(C7*100)/$M$6</f>
        <v>50</v>
      </c>
    </row>
    <row r="8" spans="1:16" ht="30" customHeight="1" x14ac:dyDescent="0.25">
      <c r="A8" s="13" t="s">
        <v>18</v>
      </c>
      <c r="B8" s="9" t="s">
        <v>11</v>
      </c>
      <c r="C8" s="5">
        <v>1</v>
      </c>
      <c r="D8" s="15"/>
      <c r="E8" s="5">
        <v>1</v>
      </c>
      <c r="F8" s="15"/>
      <c r="G8" s="15"/>
      <c r="H8" s="15"/>
      <c r="I8" s="15"/>
      <c r="J8" s="5"/>
      <c r="K8" s="5"/>
      <c r="L8" s="5"/>
      <c r="M8" s="6">
        <f t="shared" si="0"/>
        <v>2</v>
      </c>
      <c r="N8" s="6">
        <f t="shared" si="1"/>
        <v>50</v>
      </c>
    </row>
    <row r="9" spans="1:16" ht="30" customHeight="1" x14ac:dyDescent="0.25">
      <c r="A9" s="13" t="s">
        <v>38</v>
      </c>
      <c r="B9" s="9" t="s">
        <v>11</v>
      </c>
      <c r="C9" s="5">
        <v>1</v>
      </c>
      <c r="D9" s="15"/>
      <c r="E9" s="5">
        <v>1</v>
      </c>
      <c r="F9" s="15"/>
      <c r="G9" s="15"/>
      <c r="H9" s="15"/>
      <c r="I9" s="15"/>
      <c r="J9" s="5"/>
      <c r="K9" s="5"/>
      <c r="L9" s="5"/>
      <c r="M9" s="6">
        <f t="shared" si="0"/>
        <v>2</v>
      </c>
      <c r="N9" s="6">
        <f t="shared" si="1"/>
        <v>50</v>
      </c>
    </row>
    <row r="10" spans="1:16" ht="30" customHeight="1" x14ac:dyDescent="0.25">
      <c r="A10" s="13" t="s">
        <v>19</v>
      </c>
      <c r="B10" s="9" t="s">
        <v>11</v>
      </c>
      <c r="C10" s="5">
        <v>1</v>
      </c>
      <c r="D10" s="15"/>
      <c r="E10" s="5">
        <v>1</v>
      </c>
      <c r="F10" s="15"/>
      <c r="G10" s="15"/>
      <c r="H10" s="15"/>
      <c r="I10" s="15"/>
      <c r="J10" s="5"/>
      <c r="K10" s="5"/>
      <c r="L10" s="5"/>
      <c r="M10" s="6">
        <f t="shared" si="0"/>
        <v>2</v>
      </c>
      <c r="N10" s="6">
        <f t="shared" si="1"/>
        <v>50</v>
      </c>
    </row>
    <row r="11" spans="1:16" ht="30" customHeight="1" x14ac:dyDescent="0.25">
      <c r="A11" s="13" t="s">
        <v>20</v>
      </c>
      <c r="B11" s="9" t="s">
        <v>11</v>
      </c>
      <c r="C11" s="5">
        <v>1</v>
      </c>
      <c r="D11" s="15"/>
      <c r="E11" s="5">
        <v>1</v>
      </c>
      <c r="F11" s="15"/>
      <c r="G11" s="15"/>
      <c r="H11" s="15"/>
      <c r="I11" s="15"/>
      <c r="J11" s="5"/>
      <c r="K11" s="5"/>
      <c r="L11" s="5"/>
      <c r="M11" s="6">
        <f t="shared" si="0"/>
        <v>2</v>
      </c>
      <c r="N11" s="6">
        <f t="shared" si="1"/>
        <v>50</v>
      </c>
    </row>
    <row r="12" spans="1:16" ht="30" customHeight="1" x14ac:dyDescent="0.25">
      <c r="A12" s="13" t="s">
        <v>21</v>
      </c>
      <c r="B12" s="9" t="s">
        <v>11</v>
      </c>
      <c r="C12" s="5">
        <v>1</v>
      </c>
      <c r="D12" s="15"/>
      <c r="E12" s="5">
        <v>1</v>
      </c>
      <c r="F12" s="15"/>
      <c r="G12" s="15"/>
      <c r="H12" s="15"/>
      <c r="I12" s="15"/>
      <c r="J12" s="5"/>
      <c r="K12" s="5"/>
      <c r="L12" s="5"/>
      <c r="M12" s="6">
        <f t="shared" si="0"/>
        <v>2</v>
      </c>
      <c r="N12" s="6">
        <f t="shared" si="1"/>
        <v>50</v>
      </c>
    </row>
    <row r="13" spans="1:16" ht="30" customHeight="1" x14ac:dyDescent="0.25">
      <c r="A13" s="13" t="s">
        <v>22</v>
      </c>
      <c r="B13" s="9" t="s">
        <v>11</v>
      </c>
      <c r="C13" s="5">
        <v>1</v>
      </c>
      <c r="D13" s="15"/>
      <c r="E13" s="5">
        <v>1</v>
      </c>
      <c r="F13" s="15"/>
      <c r="G13" s="15"/>
      <c r="H13" s="15"/>
      <c r="I13" s="15"/>
      <c r="J13" s="5"/>
      <c r="K13" s="5"/>
      <c r="L13" s="5"/>
      <c r="M13" s="6">
        <f t="shared" si="0"/>
        <v>2</v>
      </c>
      <c r="N13" s="6">
        <f t="shared" si="1"/>
        <v>50</v>
      </c>
    </row>
    <row r="14" spans="1:16" ht="30" customHeight="1" x14ac:dyDescent="0.25">
      <c r="A14" s="13" t="s">
        <v>23</v>
      </c>
      <c r="B14" s="9" t="s">
        <v>11</v>
      </c>
      <c r="C14" s="12">
        <v>1</v>
      </c>
      <c r="D14" s="15"/>
      <c r="E14" s="5">
        <v>0</v>
      </c>
      <c r="F14" s="15"/>
      <c r="G14" s="15"/>
      <c r="H14" s="15"/>
      <c r="I14" s="15"/>
      <c r="J14" s="5"/>
      <c r="K14" s="5"/>
      <c r="L14" s="5"/>
      <c r="M14" s="6">
        <f t="shared" si="0"/>
        <v>1</v>
      </c>
      <c r="N14" s="6">
        <f t="shared" si="1"/>
        <v>50</v>
      </c>
    </row>
    <row r="15" spans="1:16" ht="36.75" customHeight="1" x14ac:dyDescent="0.25">
      <c r="A15" s="13" t="s">
        <v>43</v>
      </c>
      <c r="B15" s="9" t="s">
        <v>11</v>
      </c>
      <c r="C15" s="5">
        <v>1</v>
      </c>
      <c r="D15" s="15"/>
      <c r="E15" s="5">
        <v>1</v>
      </c>
      <c r="F15" s="15"/>
      <c r="G15" s="15"/>
      <c r="H15" s="15"/>
      <c r="I15" s="15"/>
      <c r="J15" s="5"/>
      <c r="K15" s="5"/>
      <c r="L15" s="5"/>
      <c r="M15" s="6">
        <f t="shared" si="0"/>
        <v>2</v>
      </c>
      <c r="N15" s="6">
        <f t="shared" si="1"/>
        <v>50</v>
      </c>
    </row>
    <row r="16" spans="1:16" ht="30" customHeight="1" x14ac:dyDescent="0.25">
      <c r="A16" s="13" t="s">
        <v>24</v>
      </c>
      <c r="B16" s="9" t="s">
        <v>11</v>
      </c>
      <c r="C16" s="5">
        <v>1</v>
      </c>
      <c r="D16" s="15"/>
      <c r="E16" s="5">
        <v>0</v>
      </c>
      <c r="F16" s="15"/>
      <c r="G16" s="15"/>
      <c r="H16" s="15"/>
      <c r="I16" s="15"/>
      <c r="J16" s="5"/>
      <c r="K16" s="5"/>
      <c r="L16" s="5"/>
      <c r="M16" s="6">
        <f t="shared" si="0"/>
        <v>1</v>
      </c>
      <c r="N16" s="6">
        <f t="shared" si="1"/>
        <v>50</v>
      </c>
    </row>
    <row r="17" spans="1:14" ht="30" customHeight="1" x14ac:dyDescent="0.25">
      <c r="A17" s="13" t="s">
        <v>25</v>
      </c>
      <c r="B17" s="9" t="s">
        <v>11</v>
      </c>
      <c r="C17" s="5">
        <v>1</v>
      </c>
      <c r="D17" s="15"/>
      <c r="E17" s="5">
        <v>1</v>
      </c>
      <c r="F17" s="15"/>
      <c r="G17" s="15"/>
      <c r="H17" s="15"/>
      <c r="I17" s="15"/>
      <c r="J17" s="5"/>
      <c r="K17" s="5"/>
      <c r="L17" s="5"/>
      <c r="M17" s="6">
        <f t="shared" si="0"/>
        <v>2</v>
      </c>
      <c r="N17" s="6">
        <f t="shared" si="1"/>
        <v>50</v>
      </c>
    </row>
    <row r="18" spans="1:14" ht="30" customHeight="1" x14ac:dyDescent="0.25">
      <c r="A18" s="13" t="s">
        <v>26</v>
      </c>
      <c r="B18" s="9" t="s">
        <v>11</v>
      </c>
      <c r="C18" s="5">
        <v>1</v>
      </c>
      <c r="D18" s="15"/>
      <c r="E18" s="5">
        <v>1</v>
      </c>
      <c r="F18" s="15"/>
      <c r="G18" s="15"/>
      <c r="H18" s="15"/>
      <c r="I18" s="15"/>
      <c r="J18" s="5"/>
      <c r="K18" s="5"/>
      <c r="L18" s="5"/>
      <c r="M18" s="6">
        <f t="shared" si="0"/>
        <v>2</v>
      </c>
      <c r="N18" s="6">
        <f t="shared" si="1"/>
        <v>50</v>
      </c>
    </row>
    <row r="19" spans="1:14" ht="30" customHeight="1" x14ac:dyDescent="0.25">
      <c r="A19" s="13" t="s">
        <v>27</v>
      </c>
      <c r="B19" s="9" t="s">
        <v>11</v>
      </c>
      <c r="C19" s="5">
        <v>1</v>
      </c>
      <c r="D19" s="15"/>
      <c r="E19" s="5">
        <v>1</v>
      </c>
      <c r="F19" s="15"/>
      <c r="G19" s="15"/>
      <c r="H19" s="15"/>
      <c r="I19" s="15"/>
      <c r="J19" s="5"/>
      <c r="K19" s="5"/>
      <c r="L19" s="5"/>
      <c r="M19" s="6">
        <f t="shared" si="0"/>
        <v>2</v>
      </c>
      <c r="N19" s="6">
        <f t="shared" si="1"/>
        <v>50</v>
      </c>
    </row>
    <row r="20" spans="1:14" ht="30" customHeight="1" x14ac:dyDescent="0.25">
      <c r="A20" s="13" t="s">
        <v>45</v>
      </c>
      <c r="B20" s="9" t="s">
        <v>11</v>
      </c>
      <c r="C20" s="5">
        <v>0</v>
      </c>
      <c r="D20" s="15"/>
      <c r="E20" s="5">
        <v>1</v>
      </c>
      <c r="F20" s="15"/>
      <c r="G20" s="15"/>
      <c r="H20" s="15"/>
      <c r="I20" s="15"/>
      <c r="J20" s="5"/>
      <c r="K20" s="5"/>
      <c r="L20" s="5"/>
      <c r="M20" s="6">
        <f t="shared" si="0"/>
        <v>1</v>
      </c>
      <c r="N20" s="6">
        <f t="shared" si="1"/>
        <v>0</v>
      </c>
    </row>
    <row r="21" spans="1:14" ht="30" customHeight="1" x14ac:dyDescent="0.25">
      <c r="A21" s="13" t="s">
        <v>28</v>
      </c>
      <c r="B21" s="9" t="s">
        <v>11</v>
      </c>
      <c r="C21" s="5">
        <v>1</v>
      </c>
      <c r="D21" s="15"/>
      <c r="E21" s="5">
        <v>1</v>
      </c>
      <c r="F21" s="15"/>
      <c r="G21" s="15"/>
      <c r="H21" s="15"/>
      <c r="I21" s="15"/>
      <c r="J21" s="5"/>
      <c r="K21" s="5"/>
      <c r="L21" s="5"/>
      <c r="M21" s="6">
        <f t="shared" si="0"/>
        <v>2</v>
      </c>
      <c r="N21" s="6">
        <f t="shared" si="1"/>
        <v>50</v>
      </c>
    </row>
    <row r="22" spans="1:14" ht="30" customHeight="1" x14ac:dyDescent="0.25">
      <c r="A22" s="13" t="s">
        <v>29</v>
      </c>
      <c r="B22" s="9" t="s">
        <v>11</v>
      </c>
      <c r="C22" s="5">
        <v>1</v>
      </c>
      <c r="D22" s="15"/>
      <c r="E22" s="5">
        <v>1</v>
      </c>
      <c r="F22" s="15"/>
      <c r="G22" s="15"/>
      <c r="H22" s="15"/>
      <c r="I22" s="15"/>
      <c r="J22" s="5"/>
      <c r="K22" s="5"/>
      <c r="L22" s="5"/>
      <c r="M22" s="6">
        <f t="shared" si="0"/>
        <v>2</v>
      </c>
      <c r="N22" s="6">
        <f t="shared" si="1"/>
        <v>50</v>
      </c>
    </row>
    <row r="23" spans="1:14" ht="30" customHeight="1" x14ac:dyDescent="0.25">
      <c r="A23" s="13" t="s">
        <v>30</v>
      </c>
      <c r="B23" s="9" t="s">
        <v>11</v>
      </c>
      <c r="C23" s="12">
        <v>1</v>
      </c>
      <c r="D23" s="15"/>
      <c r="E23" s="5">
        <v>1</v>
      </c>
      <c r="F23" s="15"/>
      <c r="G23" s="15"/>
      <c r="H23" s="15"/>
      <c r="I23" s="15"/>
      <c r="J23" s="5"/>
      <c r="K23" s="5"/>
      <c r="L23" s="5"/>
      <c r="M23" s="6">
        <f t="shared" si="0"/>
        <v>2</v>
      </c>
      <c r="N23" s="6">
        <f t="shared" si="1"/>
        <v>50</v>
      </c>
    </row>
    <row r="24" spans="1:14" ht="30" customHeight="1" x14ac:dyDescent="0.25">
      <c r="A24" s="13" t="s">
        <v>31</v>
      </c>
      <c r="B24" s="9" t="s">
        <v>11</v>
      </c>
      <c r="C24" s="5">
        <v>1</v>
      </c>
      <c r="D24" s="15"/>
      <c r="E24" s="5">
        <v>0</v>
      </c>
      <c r="F24" s="15"/>
      <c r="G24" s="15"/>
      <c r="H24" s="15"/>
      <c r="I24" s="15"/>
      <c r="J24" s="5"/>
      <c r="K24" s="5"/>
      <c r="L24" s="5"/>
      <c r="M24" s="6">
        <f t="shared" si="0"/>
        <v>1</v>
      </c>
      <c r="N24" s="6">
        <f t="shared" si="1"/>
        <v>50</v>
      </c>
    </row>
    <row r="25" spans="1:14" ht="40.5" customHeight="1" x14ac:dyDescent="0.25">
      <c r="A25" s="13" t="s">
        <v>44</v>
      </c>
      <c r="B25" s="9" t="s">
        <v>11</v>
      </c>
      <c r="C25" s="5">
        <v>1</v>
      </c>
      <c r="D25" s="15"/>
      <c r="E25" s="5">
        <v>0</v>
      </c>
      <c r="F25" s="15"/>
      <c r="G25" s="15"/>
      <c r="H25" s="15"/>
      <c r="I25" s="15"/>
      <c r="J25" s="5"/>
      <c r="K25" s="5"/>
      <c r="L25" s="5"/>
      <c r="M25" s="6">
        <f t="shared" si="0"/>
        <v>1</v>
      </c>
      <c r="N25" s="6">
        <f t="shared" si="1"/>
        <v>50</v>
      </c>
    </row>
    <row r="26" spans="1:14" ht="30" customHeight="1" x14ac:dyDescent="0.25">
      <c r="A26" s="13" t="s">
        <v>32</v>
      </c>
      <c r="B26" s="9" t="s">
        <v>11</v>
      </c>
      <c r="C26" s="5">
        <v>1</v>
      </c>
      <c r="D26" s="15"/>
      <c r="E26" s="5">
        <v>1</v>
      </c>
      <c r="F26" s="15"/>
      <c r="G26" s="15"/>
      <c r="H26" s="15"/>
      <c r="I26" s="15"/>
      <c r="J26" s="5"/>
      <c r="K26" s="5"/>
      <c r="L26" s="5"/>
      <c r="M26" s="6">
        <f t="shared" si="0"/>
        <v>2</v>
      </c>
      <c r="N26" s="6">
        <f t="shared" si="1"/>
        <v>50</v>
      </c>
    </row>
    <row r="27" spans="1:14" ht="30" customHeight="1" x14ac:dyDescent="0.25">
      <c r="A27" s="13" t="s">
        <v>33</v>
      </c>
      <c r="B27" s="9" t="s">
        <v>11</v>
      </c>
      <c r="C27" s="5">
        <v>1</v>
      </c>
      <c r="D27" s="15"/>
      <c r="E27" s="5">
        <v>1</v>
      </c>
      <c r="F27" s="15"/>
      <c r="G27" s="15"/>
      <c r="H27" s="15"/>
      <c r="I27" s="15"/>
      <c r="J27" s="5"/>
      <c r="K27" s="5"/>
      <c r="L27" s="5"/>
      <c r="M27" s="6">
        <f t="shared" si="0"/>
        <v>2</v>
      </c>
      <c r="N27" s="6">
        <f t="shared" si="1"/>
        <v>50</v>
      </c>
    </row>
    <row r="28" spans="1:14" ht="30" customHeight="1" x14ac:dyDescent="0.25">
      <c r="A28" s="13" t="s">
        <v>34</v>
      </c>
      <c r="B28" s="9" t="s">
        <v>11</v>
      </c>
      <c r="C28" s="5">
        <v>1</v>
      </c>
      <c r="D28" s="15"/>
      <c r="E28" s="5">
        <v>1</v>
      </c>
      <c r="F28" s="15"/>
      <c r="G28" s="15"/>
      <c r="H28" s="15"/>
      <c r="I28" s="15"/>
      <c r="J28" s="5"/>
      <c r="K28" s="5"/>
      <c r="L28" s="5"/>
      <c r="M28" s="6">
        <f t="shared" si="0"/>
        <v>2</v>
      </c>
      <c r="N28" s="6">
        <f t="shared" si="1"/>
        <v>50</v>
      </c>
    </row>
    <row r="29" spans="1:14" ht="30" customHeight="1" x14ac:dyDescent="0.25">
      <c r="A29" s="13" t="s">
        <v>35</v>
      </c>
      <c r="B29" s="9" t="s">
        <v>11</v>
      </c>
      <c r="C29" s="5">
        <v>1</v>
      </c>
      <c r="D29" s="15"/>
      <c r="E29" s="5">
        <v>1</v>
      </c>
      <c r="F29" s="15"/>
      <c r="G29" s="15"/>
      <c r="H29" s="15"/>
      <c r="I29" s="15"/>
      <c r="J29" s="5"/>
      <c r="K29" s="5"/>
      <c r="L29" s="5"/>
      <c r="M29" s="6">
        <f t="shared" si="0"/>
        <v>2</v>
      </c>
      <c r="N29" s="6">
        <f t="shared" si="1"/>
        <v>50</v>
      </c>
    </row>
    <row r="30" spans="1:14" ht="30" customHeight="1" x14ac:dyDescent="0.25">
      <c r="A30" s="13" t="s">
        <v>42</v>
      </c>
      <c r="B30" s="9" t="s">
        <v>11</v>
      </c>
      <c r="C30" s="5">
        <v>1</v>
      </c>
      <c r="D30" s="15"/>
      <c r="E30" s="5">
        <v>1</v>
      </c>
      <c r="F30" s="15"/>
      <c r="G30" s="15"/>
      <c r="H30" s="15"/>
      <c r="I30" s="15"/>
      <c r="J30" s="5"/>
      <c r="K30" s="5"/>
      <c r="L30" s="5"/>
      <c r="M30" s="6">
        <f t="shared" si="0"/>
        <v>2</v>
      </c>
      <c r="N30" s="6">
        <f t="shared" si="1"/>
        <v>50</v>
      </c>
    </row>
    <row r="31" spans="1:14" ht="30" customHeight="1" x14ac:dyDescent="0.25">
      <c r="A31" s="13" t="s">
        <v>36</v>
      </c>
      <c r="B31" s="9" t="s">
        <v>11</v>
      </c>
      <c r="C31" s="5">
        <v>1</v>
      </c>
      <c r="D31" s="15"/>
      <c r="E31" s="5">
        <v>1</v>
      </c>
      <c r="F31" s="15"/>
      <c r="G31" s="15"/>
      <c r="H31" s="15"/>
      <c r="I31" s="15"/>
      <c r="J31" s="5"/>
      <c r="K31" s="5"/>
      <c r="L31" s="5"/>
      <c r="M31" s="6">
        <f t="shared" si="0"/>
        <v>2</v>
      </c>
      <c r="N31" s="6">
        <f t="shared" si="1"/>
        <v>50</v>
      </c>
    </row>
    <row r="32" spans="1:14" ht="30" customHeight="1" x14ac:dyDescent="0.25">
      <c r="A32" s="13" t="s">
        <v>37</v>
      </c>
      <c r="B32" s="9" t="s">
        <v>11</v>
      </c>
      <c r="C32" s="5">
        <v>1</v>
      </c>
      <c r="D32" s="16"/>
      <c r="E32" s="5">
        <v>1</v>
      </c>
      <c r="F32" s="16"/>
      <c r="G32" s="16"/>
      <c r="H32" s="16"/>
      <c r="I32" s="16"/>
      <c r="J32" s="5"/>
      <c r="K32" s="5"/>
      <c r="L32" s="5"/>
      <c r="M32" s="6">
        <f t="shared" si="0"/>
        <v>2</v>
      </c>
      <c r="N32" s="6">
        <f t="shared" si="1"/>
        <v>50</v>
      </c>
    </row>
    <row r="33" spans="1:14" ht="30" customHeight="1" x14ac:dyDescent="0.25">
      <c r="A33" s="11"/>
      <c r="B33" s="8" t="s">
        <v>12</v>
      </c>
      <c r="C33" s="6">
        <f>AVERAGE(C6:C32)*100</f>
        <v>96.296296296296291</v>
      </c>
      <c r="D33" s="6" t="e">
        <f t="shared" ref="D33:L33" si="2">AVERAGE(D6:D32)*100</f>
        <v>#DIV/0!</v>
      </c>
      <c r="E33" s="6">
        <f t="shared" si="2"/>
        <v>85.18518518518519</v>
      </c>
      <c r="F33" s="6" t="e">
        <f t="shared" si="2"/>
        <v>#DIV/0!</v>
      </c>
      <c r="G33" s="6" t="e">
        <f t="shared" si="2"/>
        <v>#DIV/0!</v>
      </c>
      <c r="H33" s="6" t="e">
        <f t="shared" si="2"/>
        <v>#DIV/0!</v>
      </c>
      <c r="I33" s="6" t="e">
        <f t="shared" si="2"/>
        <v>#DIV/0!</v>
      </c>
      <c r="J33" s="6" t="e">
        <f t="shared" si="2"/>
        <v>#DIV/0!</v>
      </c>
      <c r="K33" s="6" t="e">
        <f t="shared" si="2"/>
        <v>#DIV/0!</v>
      </c>
      <c r="L33" s="6" t="e">
        <f t="shared" si="2"/>
        <v>#DIV/0!</v>
      </c>
      <c r="M33" s="6"/>
      <c r="N33" s="10"/>
    </row>
    <row r="60" ht="15" customHeight="1" x14ac:dyDescent="0.3"/>
  </sheetData>
  <mergeCells count="10">
    <mergeCell ref="D6:D32"/>
    <mergeCell ref="A1:N1"/>
    <mergeCell ref="A2:N2"/>
    <mergeCell ref="A3:N3"/>
    <mergeCell ref="A4:B4"/>
    <mergeCell ref="C4:N4"/>
    <mergeCell ref="F6:F32"/>
    <mergeCell ref="G6:G32"/>
    <mergeCell ref="H6:H32"/>
    <mergeCell ref="I6:I32"/>
  </mergeCells>
  <hyperlinks>
    <hyperlink ref="D6:D32" r:id="rId1" display="No se celebro sesión"/>
    <hyperlink ref="G6:G32" r:id="rId2" display="No se celebró sesión"/>
    <hyperlink ref="F6:F32" r:id="rId3" display="No se celebró sesión"/>
    <hyperlink ref="H6:H32" r:id="rId4" display="No se celebró sesión"/>
    <hyperlink ref="I6:I32" r:id="rId5" display="No se celebró sesión"/>
  </hyperlinks>
  <pageMargins left="0.7" right="0.7" top="0.75" bottom="0.75" header="0.3" footer="0.3"/>
  <pageSetup orientation="portrait" verticalDpi="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y Gráficas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2016-04-29T18:49:08Z</dcterms:created>
  <dcterms:modified xsi:type="dcterms:W3CDTF">2019-10-02T18:56:33Z</dcterms:modified>
</cp:coreProperties>
</file>