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 PP11" sheetId="1" r:id="rId1"/>
  </sheets>
  <externalReferences>
    <externalReference r:id="rId2"/>
  </externalReferences>
  <definedNames>
    <definedName name="_xlnm._FilterDatabase" localSheetId="0" hidden="1">' PP11'!$A$22:$R$41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45621"/>
</workbook>
</file>

<file path=xl/calcChain.xml><?xml version="1.0" encoding="utf-8"?>
<calcChain xmlns="http://schemas.openxmlformats.org/spreadsheetml/2006/main">
  <c r="N41" i="1" l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3" i="1"/>
</calcChain>
</file>

<file path=xl/sharedStrings.xml><?xml version="1.0" encoding="utf-8"?>
<sst xmlns="http://schemas.openxmlformats.org/spreadsheetml/2006/main" count="273" uniqueCount="180">
  <si>
    <t>MUNICIPIO</t>
  </si>
  <si>
    <t>ZAPOPAN.</t>
  </si>
  <si>
    <t>DENOMINACIÓN DEL PROGRAMA</t>
  </si>
  <si>
    <t>06.1. CATASTRO.</t>
  </si>
  <si>
    <t>CATEGORÍA PROGRAMÁTICA</t>
  </si>
  <si>
    <t>M. APOYO AL PROCESO PRESUPUESTARIO Y PARA MEJORAR LA EFICIENCIA INSTITUCIONAL.</t>
  </si>
  <si>
    <t>UNIDAD RESPONSABLE/OPD</t>
  </si>
  <si>
    <t>TESORERÍA MUNICIPAL.</t>
  </si>
  <si>
    <t>FINALIDAD</t>
  </si>
  <si>
    <t>1. GOBIERNO.</t>
  </si>
  <si>
    <t>FUNCIÓN</t>
  </si>
  <si>
    <t>1.8. OTROS SERVICIOS GENERALES.</t>
  </si>
  <si>
    <t>SUB-FUNCIÓN</t>
  </si>
  <si>
    <t>1.8.1. SERVICIOS REGISTRALES, ADMINISTRATIVOS Y PATRIMONIALES.</t>
  </si>
  <si>
    <t>PLAN NACIONAL DE DESARROLLO</t>
  </si>
  <si>
    <t>ALINEACIÓN CON OBJETIVOS SUPERIORES DEL PND</t>
  </si>
  <si>
    <t>2. BIENESTAR.</t>
  </si>
  <si>
    <t>ALINEACIÓN CON OBJETIVOS SECUNDARIOS DEL PND</t>
  </si>
  <si>
    <t>2.8. FORTALECER LA RECTORÍA Y VINCULACIÓN DEL ORDENAMIENTO TERRITORIAL Y ECOLÓGICO DE LOS ASENTAMIENTOS HUMANOS Y DE LA TIERRA, MEDIANTE EL USO RACIONAL Y EQUILIBRADO DEL TERRITORIO, PROMOVIENDO LA ACCESIBILIDAD Y LA MOVILIDAD EFICIENTE.</t>
  </si>
  <si>
    <t>PLAN ESTATAL DE DESARROLLO</t>
  </si>
  <si>
    <t>ALINEACIÓN CON OBJETIVOS SUPERIORES DEL PED</t>
  </si>
  <si>
    <t>O15. AUMENTAR EL ACCESO DE LA POBLACIÓN A UNA VIVIENDA DIGNA.</t>
  </si>
  <si>
    <t>ALINEACIÓN CON OBJETIVOS SECUNDARIOS DEL PED</t>
  </si>
  <si>
    <t>O15E2. GARANTIZAR LA APLICACIÓN DE LOS INSTRUMENTOS DE PLANEACIÓN URBANA EN LA CONSTRUCCIÓN DE FRACCIONAMIENTOS Y PARA EVITAR ASENTAMIENTO IRREGULARES.</t>
  </si>
  <si>
    <t>PLAN MUNICIPAL DE DESARROLLO</t>
  </si>
  <si>
    <t>ALINEACIÓN CON OBJETIVOS SUPERIORES DEL PMD</t>
  </si>
  <si>
    <t>2. DESARROLLO TERITORIAL SUSTENTABLE Y SINERGIA METROPOLITANA.</t>
  </si>
  <si>
    <t>ALINEACIÓN CON OBJETIVOS SECUNDARIOS DEL PMD</t>
  </si>
  <si>
    <t>9. DESARROLLO URBANO SUSTENTABLE CON VISIÓN METROPOLITANA.</t>
  </si>
  <si>
    <t>ESTRATEGIA ESPECÍFICA</t>
  </si>
  <si>
    <t>9. IMPLEMENTAR EL DESARROLLO URBANO CON VISIÓN METROPOLITANA MEDIANTE EL PROGRAMA MUNICIPAL DE DESARROLLO URBANO Y PLANES PARCIALES DE DESARROLLO URBANO.</t>
  </si>
  <si>
    <t>OBJETIVO ESPECÍFICO</t>
  </si>
  <si>
    <t>9. GENERAR EL DESARROLLO TERRITORIAL Y URBANO CON VISIÓN METROPOLITANA.</t>
  </si>
  <si>
    <t>IMPORTE</t>
  </si>
  <si>
    <t>DOS MILLONES CUATROCIENTOS SESENTA Y UN MIL QUINIENTOS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</si>
  <si>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</si>
  <si>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</si>
  <si>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</si>
  <si>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</si>
  <si>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</si>
  <si>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</si>
  <si>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</si>
  <si>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</si>
  <si>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</si>
  <si>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</si>
  <si>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</si>
  <si>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</si>
  <si>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</si>
  <si>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</si>
  <si>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</si>
  <si>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</si>
  <si>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11 SE CONTRIBUYE A INCREMENTAR EL REGISTRO CATASTRAL DEL MUNICIPIO DE ZAPOPAN.</t>
  </si>
  <si>
    <t>PORCENTAJE DE CRECIMIENTO EN EL REGISTRO CATASTRAL.</t>
  </si>
  <si>
    <t>CRECIMIENTO DEL REGISTRO CATASTRAL EN EL MUNICIPIO DE ZAPOPAN.</t>
  </si>
  <si>
    <t>EFICACIA</t>
  </si>
  <si>
    <t>ESTRATÉGICO</t>
  </si>
  <si>
    <t>(NÚMERO DE PREDIOS INSCRITOS AL FINAL DEL PERIODO / NÚMERO DE PREDIOS INSCRITOS AL INICIO DEL PERIODO)*100</t>
  </si>
  <si>
    <t>ANUAL</t>
  </si>
  <si>
    <t>PORCENTAJE.</t>
  </si>
  <si>
    <t>DIRECCIÓN DE CATASTRO, SISTEMA INTEGRAL CATASTRAL DE ZAPOPAN (SICZ).</t>
  </si>
  <si>
    <t>PROPÓSITO</t>
  </si>
  <si>
    <t>11 LOS HABITANTES DEL MUNICIPIO DE ZAPOPAN RECIBEN EL REGISTRO CATASTRAL DE SUS PREDIOS.</t>
  </si>
  <si>
    <t>PORCENTAJE DE HABITANTES BENEFICIADOS CON EL REGISTRO CATASTRAL DE SUS PREDIOS.</t>
  </si>
  <si>
    <t>HABITANTES BENEFICIADOS POR EL REGISTRO CATASTRAL DE SUS PREDIOS.</t>
  </si>
  <si>
    <t>(BENEFICIARIOS TITULARES/NÚMERO DE PREDIOS INSCRITOS AL INICIO DEL PERIODO)*100</t>
  </si>
  <si>
    <t>QUE LOS HABITANTES ZAPOPANOS SOLICITEN LA  INSCRIPCIÓN DE SU PREDIOS.</t>
  </si>
  <si>
    <t>COMPONENTE 1</t>
  </si>
  <si>
    <t>122 SERVICIOS CATASTRALES REALIZADOS.</t>
  </si>
  <si>
    <t>PORCENTAJE DE SERVICIOS CATASTRALES.</t>
  </si>
  <si>
    <t>SERVICIOS CATASTRALES REALIZADOS EN RELACIÓN A LOS SERVICIOS CATASTRALES SOLICITADOS.</t>
  </si>
  <si>
    <t>GESTIÓN</t>
  </si>
  <si>
    <t>(TOTAL DE SERVICIOS REALIZADOS/TOTAL DE SERVICIOS SOLICITADOS)*100</t>
  </si>
  <si>
    <t>MENSUAL</t>
  </si>
  <si>
    <t>QUE LOS CIUDADANOS DE ZAPOPAN  SOLICITEN UN TRAMITE ANTE LA DIRECCIÓN DE CATASTRO.</t>
  </si>
  <si>
    <t>ACTIVIDAD 1.1</t>
  </si>
  <si>
    <t>261 EMISIÓN DE CERTIFICADOS DE INFORMACIÓN CATASTRAL.</t>
  </si>
  <si>
    <t>PORCENTAJE DE EMISIÓN DE CERTIFICADOS DE INFORMACION CATASTRAL</t>
  </si>
  <si>
    <t>GENERAR UNA REVISISIÓN Y RECEPCIÓN ADECUADA DE LOS REQUISITOS PARA LA CERTIFICACION  CATASTRAL.</t>
  </si>
  <si>
    <t>(NUMERO DE CERTIFICADOS CATASTRALES REALIZADOS/NUMERO DE CERTIFICADOS CATASTRALES ESTIMADOS)*100</t>
  </si>
  <si>
    <t>QUE LOS CIUDADANOS DE ZAPOPAN  SOLICITEN EL TRAMITE DE CERTIFICADO CATASTRAL.</t>
  </si>
  <si>
    <t>ACTIVIDAD 1.2</t>
  </si>
  <si>
    <t>264 EMISIÓN DE TRANSMISIONES PATRIMONIALES.</t>
  </si>
  <si>
    <t>PORCENTAJE DE E MISIÓN DE TRANSMISIONES PATRIMONIALES.</t>
  </si>
  <si>
    <t>TRANSMISIONES PATRIMONIALES REALIZADAS DURANTE EL AÑO.</t>
  </si>
  <si>
    <t>(NUMERO DE TRANSMISIONES PATRIMONIALES REALIZADAS/NUMERO DE TRANSMISIONES PATRIMONIALES ESTIMADAS)*100</t>
  </si>
  <si>
    <t>QUE LOS CIUDADANOS DE ZAPOPAN  SOLICITEN EL TRAMITE DE TRANSMISIÓN PATRIMONIAL.</t>
  </si>
  <si>
    <t>ACTIVIDAD 1.3</t>
  </si>
  <si>
    <t>267 EMISIÓN DE CANCELACIÓN DE CUENTA CATASTRAL.</t>
  </si>
  <si>
    <t>PORCENTAJE DE EMISIÓN DE DE CANCELACIONES DE CUENTA CATASTRAL.</t>
  </si>
  <si>
    <t>CANCELACIONES DE CUENTAS CATASTRALES REALIZADAS.</t>
  </si>
  <si>
    <t>(NUMERO DE CANCELACIONES DE CUENTAS CATASTRALES REALIZADAS/NUMERO DE CANCELACIONES DE CUENTAS CATASTRALES ESTIMADAS)*100</t>
  </si>
  <si>
    <t>QUE LOS CIUDADANOS DE ZAPOPAN  SOLICITEN EL TRAMITE DE CANCELACIÓN DE CUENTA CATASTRAL.</t>
  </si>
  <si>
    <t>ACTIVIDAD 1.4</t>
  </si>
  <si>
    <t xml:space="preserve"> 268 EMISIÓN DE INFORMES DE DATOS TECNICOS CATASTRALES AL CONTRIBUYENTE.</t>
  </si>
  <si>
    <t> PORCENTAJE DE EMISIÓN DE INFORMES DE DATOS TECNICOS CATASTRALES AL CONTRIBUYENTE.</t>
  </si>
  <si>
    <t>REALIZAR EL I INFORME DE DATOS TECNICOS CATASTRALES AL CONTRIBUYENTE OPORTUNO.</t>
  </si>
  <si>
    <t>(NUMERO DE INFORMES DE DATOS TECNICOS CATASTRALES REALIZADOS/NUMERO DE INFORMES DE DATOS TECNICOS CATASTRALES ESTIMADOS)*100</t>
  </si>
  <si>
    <t>QUE LOS CIUDADANOS DE ZAPOPAN  SOLICITEN EL TRAMITE DE NFORME DE DATOS TECNICOS CATASTRAL.</t>
  </si>
  <si>
    <t>ACTIVIDAD 1.5</t>
  </si>
  <si>
    <t xml:space="preserve"> 269 EMISIÓN DE JUEGO DE TABLAS DE VALORES.</t>
  </si>
  <si>
    <t>PORCENTAJE DE ELABORACIÓN DE JUEGO DE TABLAS DE VALORES.</t>
  </si>
  <si>
    <t>REALIZAR IMPRESIÓN DE LOS JUEGOS DE TABLAS DE VALORES.</t>
  </si>
  <si>
    <t>(JUEGOS DE TABLAS REALIZADOS /JUEGOS DE TABLAS ESTIMADOS )*100</t>
  </si>
  <si>
    <t>QUE LOS CIUDADANOS DE ZAPOPAN  SOLICITEN EL JUEGO DE TABLAS DE VALORES.</t>
  </si>
  <si>
    <t>ACTIVIDAD 1.6</t>
  </si>
  <si>
    <t xml:space="preserve"> 275 ATENCIÓN AL CONTRIBUYENTE.</t>
  </si>
  <si>
    <t>PORCENTAJE DE ATENCIÓN AL CONTRIBUYENTE.</t>
  </si>
  <si>
    <t>REALIZAR LA OPRTUNA ATENCION AL CONTRIBUYENTE.</t>
  </si>
  <si>
    <t>(CONTRIBUYENTES ATENDIDOS / CONTRIBUYENTES RECIBIDOS)*100</t>
  </si>
  <si>
    <t>QUE LOS CONTRIBUYENTES SOLICITEN LA ATENCIÓN.</t>
  </si>
  <si>
    <t>ACTIVIDAD 1.7</t>
  </si>
  <si>
    <t>263 REVISIÓN DE AVALUOS.</t>
  </si>
  <si>
    <t>PORCENTAJE DE REVISIÓN DE AVALUOS.</t>
  </si>
  <si>
    <t>REALIZAR UNA REVISIÓN DE AVALUOS DE PREDIOS EN MUNICIPIO DE ZAPOPAN.</t>
  </si>
  <si>
    <t>(NÚMERO DE REVISIÓN DE AVALUOS REALIZADOS/NÚMERO DE REVISIÓN DE AVALUOS ESTIMADOS)*100</t>
  </si>
  <si>
    <t>QUE LOS CIUDADNOS DE ZAPOPAN SOLICITEN REVISION DE AVALUOS.</t>
  </si>
  <si>
    <t>ACTIVIDAD 1.8</t>
  </si>
  <si>
    <t xml:space="preserve"> 265 EMISIÓN DE DICTAMENES DE VALOR CATASTRAL.</t>
  </si>
  <si>
    <t>PORCENTAJE DE EMISIÓN DE DICTAMENES DE VALOR CATASTRAL.</t>
  </si>
  <si>
    <t>REALIZAR DICTAMEN DE VALOR CATASTRAL EN EL MUNICIPIO DE ZAPOPAN.</t>
  </si>
  <si>
    <t>(NÚMERO DE DICTAMINES DE VALOR REALIZADOS / NÚMERO DE DICTAMENES DE VALOR ESTIMADOS)*100</t>
  </si>
  <si>
    <t>QUE LOS CIUDADNOS DE ZAPOPAN SOLICITEN DICTAMENES DE VALOR.</t>
  </si>
  <si>
    <t>ACTIVIDAD 1.9</t>
  </si>
  <si>
    <t>266 REALIZACIÓN DE URBANIZACIONES.</t>
  </si>
  <si>
    <t>PORCENTAJE DE URBANIZACIONES REALIZADAS.</t>
  </si>
  <si>
    <t>REALIZAR URBANIZACIONES.</t>
  </si>
  <si>
    <t>(NÚMERO DE URBANIZACIONES REALIZADAS / NÚMERO DE URBANIZACIONES ESTIMADAS)*100</t>
  </si>
  <si>
    <t>QUE LOS CIUDADNOS DE ZAPOPAN SOLICITEN URBANIZACIONES.</t>
  </si>
  <si>
    <t>ACTIVIDAD 1.10</t>
  </si>
  <si>
    <t xml:space="preserve"> 271 INVESTIGACIÓN DE VALORES.</t>
  </si>
  <si>
    <t>PORCENTAJE DE INVESTIGACIÓN DE VALORES.</t>
  </si>
  <si>
    <t>LLEVAR A CABO UNA INVESTIGACION DE VALORES.</t>
  </si>
  <si>
    <t>(NÚMERO DE INVESTIGACION DE VALORES REALIZADAS / NÚMERO DE INVESTIGACION DE VALORES ESTIMADAS)*100</t>
  </si>
  <si>
    <t>QUE EL INTERÉS JURÍDICO PERMITA LA ACTUALIZACIÓN  DE LOS DATOS DE MANERA ESPONTÁNEA Y A PETICIÓN DE PARTES.</t>
  </si>
  <si>
    <t>COMPONENTE 2</t>
  </si>
  <si>
    <t>115 REGISTROS CATASTRALES ACTUALIZADOS.</t>
  </si>
  <si>
    <t>VARIACIÓN PORCENTUAL DE REGISTROS ACTUALIZADOS RESPECTO AL AÑO ANTERIOR.</t>
  </si>
  <si>
    <t>REGISTROS CATASTRALES ACTUALIZADOS.</t>
  </si>
  <si>
    <t>((NÚMERO DE REGISTROS CATASTRALES ACTUALIZADOS EN EL AÑO ACTUAL/NÚMERO DE REGISTROS CATASTRALES ACTUALIZADOS EL AÑO ANTERIOR)-1)*100</t>
  </si>
  <si>
    <t>VARIACIÓN PORCENTUAL.</t>
  </si>
  <si>
    <t>ACTIVIDAD 2.1</t>
  </si>
  <si>
    <t>257 ACTUALIZACIÓN DE DATOS.</t>
  </si>
  <si>
    <t>PORCENTAJE DE ACTUALIZACIÓN EN LA BASE CATASTRAL.</t>
  </si>
  <si>
    <t>ACTUALIZACION DE DATOS DEL CATASTRO.</t>
  </si>
  <si>
    <t>(ACTUALIZACIONES REALIZADAS / ACTUALIZACIONES ESTIMADAS )*100</t>
  </si>
  <si>
    <t>ACTIVIDAD 2.2</t>
  </si>
  <si>
    <t>258 ACTUALIZACIÓN DE PREDIOS.</t>
  </si>
  <si>
    <t>PORCENTAJE DE ACTUALIZACIÓN DE PREDIOS.</t>
  </si>
  <si>
    <t> REALIZAR UNA ACTUALIZACIÓN DE PREDIOS EN ZAPOPAN.</t>
  </si>
  <si>
    <t>((NÚMERO DE PREDIOS INSCRITOS  EN EL AÑO ACTUAL/ NÚMERO DE PREDIOS INSCRITOS EN EL AÑO ANTERIOR)-1)*100</t>
  </si>
  <si>
    <t>ACTIVIDAD 2.3</t>
  </si>
  <si>
    <t xml:space="preserve"> 259 ACTUALIZACIÓN DE TABLAS DE VALORES CATASTRALES.</t>
  </si>
  <si>
    <t>PORCENTAJE DE ACTUALIZACIÓN DE TABLAS DE VALORES CATASTRALES.</t>
  </si>
  <si>
    <t> REALIZAR UNA ACTUALIZACIÓN DE LA TABLA DE VALORES CATASTRALES.</t>
  </si>
  <si>
    <t>(SESIONES DEL CONSEJO TÉCNICO CATASTRAL REALIZADAS / SESIONES DEL CONSEJO TÉCNICO CATASTRAL ESTIMADAS)*100</t>
  </si>
  <si>
    <t>ACTIVIDAD 2.4</t>
  </si>
  <si>
    <t xml:space="preserve"> 260 ACTUALIZACIÓN DE VALOR.</t>
  </si>
  <si>
    <t>ACTUALIZACION DE VALOR</t>
  </si>
  <si>
    <t xml:space="preserve">ACTUALIZACIONES DE VALORES DEL CATASTRO </t>
  </si>
  <si>
    <t>(ACTUALIZACIONES REALIZADAS POR RECTIFICACIÓN DE PREDIOS / ACTUALIZACIONES ESTIMADAS POR RECTIFICACIÓN DE PREDIOS)*100</t>
  </si>
  <si>
    <t>ACTIVIDAD 2.5</t>
  </si>
  <si>
    <t>270 MODERNIZACIÓN CATASTRAL.</t>
  </si>
  <si>
    <t>PORCENTAJE DE AVANCE EN LA MODERNIZACIÓN CATASTRAL.</t>
  </si>
  <si>
    <t>LLEVAR A CABO LA MODERNIZACIÓN CATASTRAL ENE L MUNICIPIO DE ZAPOPAN.</t>
  </si>
  <si>
    <t>(ETAPAS DE MODERNIZACIÓN CATASTRAL CONCLUIDAS / ETAPAS DE MODERNIZACIÓN CATASTRAL ESTIMADAS)*100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</si>
  <si>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</si>
  <si>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</si>
  <si>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</si>
  <si>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</si>
  <si>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</si>
  <si>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</si>
  <si>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</si>
  <si>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</si>
  <si>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</si>
  <si>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</si>
  <si>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</si>
  <si>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CATASTRO.</t>
  </si>
  <si>
    <t>FUNCIONARIO RESPONSABLE DEL PROGRAMA</t>
  </si>
  <si>
    <t>LIC. SERGIO BEAS CASARRUBIAS.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</si>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</sst>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24"/>
      <color theme="1"/>
      <name val="Arial"/>
      <family val="2"/>
    </font>
    <font>
      <b/>
      <sz val="12"/>
      <color theme="0"/>
      <name val="Arial"/>
      <family val="2"/>
    </font>
    <font>
      <sz val="12"/>
      <color rgb="FF333333"/>
      <name val="Arial"/>
      <family val="2"/>
    </font>
    <font>
      <sz val="12"/>
      <color rgb="FF000000"/>
      <name val="Arial Unicode MS"/>
      <family val="2"/>
    </font>
    <font>
      <sz val="9"/>
      <color theme="1"/>
      <name val="Californian FB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AFD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69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 applyProtection="1">
      <alignment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2" borderId="0" xfId="0" applyFont="1" applyFill="1" applyBorder="1" applyProtection="1">
      <protection locked="0"/>
    </xf>
    <xf numFmtId="0" fontId="2" fillId="2" borderId="0" xfId="0" applyFont="1" applyFill="1" applyBorder="1"/>
    <xf numFmtId="0" fontId="3" fillId="2" borderId="0" xfId="0" applyFont="1" applyFill="1" applyAlignment="1">
      <alignment horizontal="left"/>
    </xf>
    <xf numFmtId="0" fontId="5" fillId="2" borderId="0" xfId="0" applyFont="1" applyFill="1"/>
    <xf numFmtId="0" fontId="6" fillId="0" borderId="1" xfId="0" applyFont="1" applyBorder="1" applyAlignment="1">
      <alignment vertical="center" wrapText="1"/>
    </xf>
    <xf numFmtId="0" fontId="2" fillId="2" borderId="0" xfId="0" applyFont="1" applyFill="1" applyBorder="1" applyProtection="1">
      <protection locked="0"/>
    </xf>
    <xf numFmtId="0" fontId="7" fillId="2" borderId="0" xfId="0" applyFont="1" applyFill="1"/>
    <xf numFmtId="0" fontId="8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left"/>
    </xf>
    <xf numFmtId="0" fontId="3" fillId="2" borderId="0" xfId="0" applyFont="1" applyFill="1"/>
    <xf numFmtId="4" fontId="2" fillId="2" borderId="0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Protection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" fontId="2" fillId="2" borderId="0" xfId="0" applyNumberFormat="1" applyFont="1" applyFill="1" applyBorder="1" applyProtection="1"/>
    <xf numFmtId="0" fontId="6" fillId="0" borderId="1" xfId="0" applyFont="1" applyBorder="1" applyAlignment="1">
      <alignment horizontal="left" vertical="center" wrapText="1"/>
    </xf>
    <xf numFmtId="0" fontId="10" fillId="2" borderId="0" xfId="0" applyFont="1" applyFill="1" applyBorder="1" applyAlignment="1" applyProtection="1">
      <alignment vertical="center" wrapText="1"/>
      <protection locked="0"/>
    </xf>
    <xf numFmtId="4" fontId="2" fillId="2" borderId="0" xfId="0" applyNumberFormat="1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2" borderId="0" xfId="0" applyFont="1" applyFill="1" applyAlignment="1" applyProtection="1">
      <alignment vertical="center" wrapText="1"/>
      <protection locked="0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" fontId="2" fillId="2" borderId="0" xfId="0" applyNumberFormat="1" applyFont="1" applyFill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0</xdr:rowOff>
    </xdr:from>
    <xdr:to>
      <xdr:col>13</xdr:col>
      <xdr:colOff>1690687</xdr:colOff>
      <xdr:row>14</xdr:row>
      <xdr:rowOff>106853</xdr:rowOff>
    </xdr:to>
    <xdr:grpSp>
      <xdr:nvGrpSpPr>
        <xdr:cNvPr id="2" name="Grupo 4"/>
        <xdr:cNvGrpSpPr/>
      </xdr:nvGrpSpPr>
      <xdr:grpSpPr>
        <a:xfrm>
          <a:off x="21145500" y="1870364"/>
          <a:ext cx="11250323" cy="3466580"/>
          <a:chOff x="22478999" y="1666875"/>
          <a:chExt cx="11215687" cy="2840095"/>
        </a:xfrm>
      </xdr:grpSpPr>
      <xdr:pic>
        <xdr:nvPicPr>
          <xdr:cNvPr id="3" name="Imagen 5" descr="Resultado de imagen para LOGO ZAPOPA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6"/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450271</xdr:colOff>
      <xdr:row>8</xdr:row>
      <xdr:rowOff>34636</xdr:rowOff>
    </xdr:from>
    <xdr:to>
      <xdr:col>16</xdr:col>
      <xdr:colOff>2380362</xdr:colOff>
      <xdr:row>13</xdr:row>
      <xdr:rowOff>186457</xdr:rowOff>
    </xdr:to>
    <xdr:pic>
      <xdr:nvPicPr>
        <xdr:cNvPr id="5" name="Imagen 7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2973"/>
        <a:stretch/>
      </xdr:blipFill>
      <xdr:spPr>
        <a:xfrm>
          <a:off x="35807071" y="1920586"/>
          <a:ext cx="4311341" cy="29140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tabSelected="1" topLeftCell="B1" zoomScale="55" zoomScaleNormal="55" workbookViewId="0">
      <selection activeCell="D4" sqref="D4:H4"/>
    </sheetView>
  </sheetViews>
  <sheetFormatPr baseColWidth="10" defaultColWidth="0" defaultRowHeight="15" customHeight="1" zeroHeight="1" x14ac:dyDescent="0.25"/>
  <cols>
    <col min="1" max="1" width="15.7109375" style="51" customWidth="1"/>
    <col min="2" max="2" width="70.28515625" style="51" bestFit="1" customWidth="1"/>
    <col min="3" max="3" width="15.7109375" style="52" customWidth="1"/>
    <col min="4" max="17" width="35.7109375" style="51" customWidth="1"/>
    <col min="18" max="18" width="11.42578125" style="4" customWidth="1"/>
    <col min="19" max="16384" width="11.42578125" style="4" hidden="1"/>
  </cols>
  <sheetData>
    <row r="1" spans="1:21" ht="15.7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3"/>
      <c r="M1" s="3"/>
      <c r="N1" s="3"/>
      <c r="O1" s="3"/>
      <c r="P1" s="3"/>
      <c r="Q1" s="3"/>
      <c r="R1" s="3"/>
    </row>
    <row r="2" spans="1:21" ht="15.75" x14ac:dyDescent="0.25">
      <c r="A2" s="1"/>
      <c r="B2" s="5"/>
      <c r="C2" s="2"/>
      <c r="D2" s="1"/>
      <c r="E2" s="1"/>
      <c r="F2" s="1"/>
      <c r="G2" s="1"/>
      <c r="H2" s="1"/>
      <c r="I2" s="1"/>
      <c r="J2" s="3"/>
      <c r="K2" s="4"/>
      <c r="L2" s="3"/>
      <c r="M2" s="3"/>
      <c r="N2" s="3"/>
      <c r="O2" s="3"/>
      <c r="P2" s="3"/>
      <c r="Q2" s="3"/>
      <c r="R2" s="3"/>
    </row>
    <row r="3" spans="1:21" ht="20.100000000000001" customHeight="1" x14ac:dyDescent="0.25">
      <c r="A3" s="3"/>
      <c r="B3" s="6" t="s">
        <v>0</v>
      </c>
      <c r="C3" s="6"/>
      <c r="D3" s="7" t="s">
        <v>1</v>
      </c>
      <c r="E3" s="7"/>
      <c r="F3" s="7"/>
      <c r="G3" s="7"/>
      <c r="H3" s="7"/>
      <c r="I3" s="8"/>
      <c r="J3" s="9"/>
      <c r="K3" s="10"/>
      <c r="L3" s="11"/>
      <c r="M3" s="3"/>
      <c r="N3" s="3"/>
      <c r="O3" s="3"/>
      <c r="P3" s="3"/>
      <c r="Q3" s="3"/>
      <c r="R3" s="3"/>
    </row>
    <row r="4" spans="1:21" ht="20.100000000000001" customHeight="1" x14ac:dyDescent="0.25">
      <c r="A4" s="3"/>
      <c r="B4" s="6" t="s">
        <v>2</v>
      </c>
      <c r="C4" s="6"/>
      <c r="D4" s="12" t="s">
        <v>3</v>
      </c>
      <c r="E4" s="12"/>
      <c r="F4" s="12"/>
      <c r="G4" s="12"/>
      <c r="H4" s="12"/>
      <c r="I4" s="13"/>
      <c r="J4" s="9"/>
      <c r="K4" s="3"/>
      <c r="L4" s="3"/>
      <c r="M4" s="3"/>
      <c r="N4" s="3"/>
      <c r="O4" s="3"/>
      <c r="P4" s="3"/>
      <c r="Q4" s="3"/>
      <c r="R4" s="3"/>
    </row>
    <row r="5" spans="1:21" ht="20.100000000000001" customHeight="1" x14ac:dyDescent="0.25">
      <c r="A5" s="3"/>
      <c r="B5" s="6" t="s">
        <v>4</v>
      </c>
      <c r="C5" s="6"/>
      <c r="D5" s="12" t="s">
        <v>5</v>
      </c>
      <c r="E5" s="12"/>
      <c r="F5" s="12"/>
      <c r="G5" s="12"/>
      <c r="H5" s="12"/>
      <c r="I5" s="13"/>
      <c r="J5" s="9"/>
      <c r="K5" s="3"/>
      <c r="L5" s="3"/>
      <c r="M5" s="3"/>
      <c r="N5" s="14"/>
      <c r="O5" s="14"/>
      <c r="P5" s="3"/>
      <c r="Q5" s="3"/>
      <c r="R5" s="3"/>
    </row>
    <row r="6" spans="1:21" ht="20.100000000000001" customHeight="1" x14ac:dyDescent="0.25">
      <c r="A6" s="3"/>
      <c r="B6" s="6" t="s">
        <v>6</v>
      </c>
      <c r="C6" s="6"/>
      <c r="D6" s="12" t="s">
        <v>7</v>
      </c>
      <c r="E6" s="12"/>
      <c r="F6" s="12"/>
      <c r="G6" s="12"/>
      <c r="H6" s="12"/>
      <c r="I6" s="15"/>
      <c r="J6" s="16"/>
      <c r="K6" s="17"/>
      <c r="L6" s="17"/>
      <c r="M6" s="3"/>
      <c r="N6" s="14"/>
      <c r="O6" s="14"/>
      <c r="P6" s="3"/>
      <c r="Q6" s="3"/>
      <c r="R6" s="3"/>
    </row>
    <row r="7" spans="1:21" ht="20.100000000000001" customHeight="1" x14ac:dyDescent="0.25">
      <c r="A7" s="3"/>
      <c r="B7" s="6" t="s">
        <v>8</v>
      </c>
      <c r="C7" s="6"/>
      <c r="D7" s="12" t="s">
        <v>9</v>
      </c>
      <c r="E7" s="12"/>
      <c r="F7" s="12"/>
      <c r="G7" s="12"/>
      <c r="H7" s="12"/>
      <c r="I7" s="15"/>
      <c r="J7" s="16"/>
      <c r="K7" s="17"/>
      <c r="L7" s="17"/>
      <c r="M7" s="3"/>
      <c r="N7" s="14"/>
      <c r="O7" s="14"/>
      <c r="P7" s="3"/>
      <c r="Q7" s="3"/>
      <c r="R7" s="3"/>
    </row>
    <row r="8" spans="1:21" ht="20.100000000000001" customHeight="1" x14ac:dyDescent="0.25">
      <c r="A8" s="3"/>
      <c r="B8" s="6" t="s">
        <v>10</v>
      </c>
      <c r="C8" s="6"/>
      <c r="D8" s="12" t="s">
        <v>11</v>
      </c>
      <c r="E8" s="12"/>
      <c r="F8" s="12"/>
      <c r="G8" s="12"/>
      <c r="H8" s="12"/>
      <c r="I8" s="15"/>
      <c r="J8" s="16"/>
      <c r="K8" s="17"/>
      <c r="L8" s="17"/>
      <c r="M8" s="3"/>
      <c r="N8" s="3"/>
      <c r="O8" s="3"/>
      <c r="P8" s="3"/>
      <c r="Q8" s="3"/>
      <c r="R8" s="3"/>
    </row>
    <row r="9" spans="1:21" ht="20.100000000000001" customHeight="1" x14ac:dyDescent="0.25">
      <c r="A9" s="3"/>
      <c r="B9" s="6" t="s">
        <v>12</v>
      </c>
      <c r="C9" s="6"/>
      <c r="D9" s="12" t="s">
        <v>13</v>
      </c>
      <c r="E9" s="12"/>
      <c r="F9" s="12"/>
      <c r="G9" s="12"/>
      <c r="H9" s="12"/>
      <c r="I9" s="18"/>
      <c r="J9" s="4"/>
      <c r="K9" s="19"/>
      <c r="L9" s="19"/>
      <c r="M9" s="19"/>
      <c r="N9" s="19"/>
      <c r="O9" s="19"/>
      <c r="P9" s="3"/>
      <c r="Q9" s="3"/>
      <c r="R9" s="3"/>
    </row>
    <row r="10" spans="1:21" ht="50.1" customHeight="1" x14ac:dyDescent="0.4">
      <c r="A10" s="20" t="s">
        <v>14</v>
      </c>
      <c r="B10" s="6" t="s">
        <v>15</v>
      </c>
      <c r="C10" s="6"/>
      <c r="D10" s="12" t="s">
        <v>16</v>
      </c>
      <c r="E10" s="12"/>
      <c r="F10" s="12"/>
      <c r="G10" s="12"/>
      <c r="H10" s="12"/>
      <c r="I10" s="18"/>
      <c r="J10" s="21"/>
      <c r="K10" s="22"/>
      <c r="L10" s="19"/>
      <c r="M10" s="19"/>
      <c r="N10" s="19"/>
      <c r="O10" s="19"/>
      <c r="P10" s="23"/>
      <c r="Q10" s="3"/>
      <c r="R10" s="3"/>
    </row>
    <row r="11" spans="1:21" ht="50.1" customHeight="1" x14ac:dyDescent="0.25">
      <c r="A11" s="20"/>
      <c r="B11" s="6" t="s">
        <v>17</v>
      </c>
      <c r="C11" s="6"/>
      <c r="D11" s="12" t="s">
        <v>18</v>
      </c>
      <c r="E11" s="12"/>
      <c r="F11" s="12"/>
      <c r="G11" s="12"/>
      <c r="H11" s="12"/>
      <c r="I11" s="18"/>
      <c r="J11" s="21"/>
      <c r="K11" s="19"/>
      <c r="L11" s="19"/>
      <c r="M11" s="19"/>
      <c r="N11" s="19"/>
      <c r="O11" s="19"/>
      <c r="P11" s="3"/>
      <c r="Q11" s="3"/>
      <c r="R11" s="3"/>
    </row>
    <row r="12" spans="1:21" ht="50.1" customHeight="1" x14ac:dyDescent="0.25">
      <c r="A12" s="20" t="s">
        <v>19</v>
      </c>
      <c r="B12" s="6" t="s">
        <v>20</v>
      </c>
      <c r="C12" s="6"/>
      <c r="D12" s="12" t="s">
        <v>21</v>
      </c>
      <c r="E12" s="12"/>
      <c r="F12" s="12"/>
      <c r="G12" s="12"/>
      <c r="H12" s="12"/>
      <c r="I12" s="18"/>
      <c r="J12" s="21"/>
      <c r="K12" s="19"/>
      <c r="L12" s="19"/>
      <c r="M12" s="19"/>
      <c r="N12" s="19"/>
      <c r="O12" s="19"/>
      <c r="P12" s="3"/>
      <c r="Q12" s="3"/>
      <c r="R12" s="3"/>
    </row>
    <row r="13" spans="1:21" ht="50.1" customHeight="1" x14ac:dyDescent="0.25">
      <c r="A13" s="20"/>
      <c r="B13" s="6" t="s">
        <v>22</v>
      </c>
      <c r="C13" s="6"/>
      <c r="D13" s="12" t="s">
        <v>23</v>
      </c>
      <c r="E13" s="12"/>
      <c r="F13" s="12"/>
      <c r="G13" s="12"/>
      <c r="H13" s="12"/>
      <c r="I13" s="18"/>
      <c r="J13" s="21"/>
      <c r="K13" s="19"/>
      <c r="L13" s="19"/>
      <c r="M13" s="19"/>
      <c r="N13" s="19"/>
      <c r="O13" s="19"/>
      <c r="P13" s="3"/>
      <c r="Q13" s="3"/>
      <c r="R13" s="3"/>
    </row>
    <row r="14" spans="1:21" ht="50.1" customHeight="1" x14ac:dyDescent="0.25">
      <c r="A14" s="20" t="s">
        <v>24</v>
      </c>
      <c r="B14" s="6" t="s">
        <v>25</v>
      </c>
      <c r="C14" s="6"/>
      <c r="D14" s="12" t="s">
        <v>26</v>
      </c>
      <c r="E14" s="12"/>
      <c r="F14" s="12"/>
      <c r="G14" s="12"/>
      <c r="H14" s="12"/>
      <c r="I14" s="18"/>
      <c r="J14" s="21"/>
      <c r="K14" s="19"/>
      <c r="L14" s="19"/>
      <c r="M14" s="19"/>
      <c r="N14" s="19"/>
      <c r="O14" s="19"/>
      <c r="P14" s="3"/>
      <c r="Q14" s="3"/>
      <c r="R14" s="3"/>
    </row>
    <row r="15" spans="1:21" customFormat="1" ht="50.1" customHeight="1" x14ac:dyDescent="0.25">
      <c r="A15" s="20"/>
      <c r="B15" s="6" t="s">
        <v>27</v>
      </c>
      <c r="C15" s="6"/>
      <c r="D15" s="12" t="s">
        <v>28</v>
      </c>
      <c r="E15" s="12"/>
      <c r="F15" s="12"/>
      <c r="G15" s="12"/>
      <c r="H15" s="12"/>
      <c r="I15" s="18"/>
      <c r="J15" s="24"/>
      <c r="K15" s="24"/>
      <c r="L15" s="25"/>
      <c r="M15" s="25"/>
      <c r="N15" s="24"/>
      <c r="O15" s="24"/>
      <c r="P15" s="26"/>
      <c r="Q15" s="26"/>
      <c r="R15" s="26"/>
      <c r="S15" s="26"/>
      <c r="T15" s="3"/>
      <c r="U15" s="3"/>
    </row>
    <row r="16" spans="1:21" customFormat="1" ht="50.1" customHeight="1" x14ac:dyDescent="0.25">
      <c r="A16" s="20"/>
      <c r="B16" s="27" t="s">
        <v>29</v>
      </c>
      <c r="C16" s="28"/>
      <c r="D16" s="29" t="s">
        <v>30</v>
      </c>
      <c r="E16" s="30"/>
      <c r="F16" s="30"/>
      <c r="G16" s="30"/>
      <c r="H16" s="31"/>
      <c r="I16" s="18"/>
      <c r="J16" s="32"/>
      <c r="K16" s="32"/>
      <c r="L16" s="25"/>
      <c r="M16" s="26"/>
      <c r="N16" s="24"/>
      <c r="O16" s="24"/>
      <c r="P16" s="26"/>
      <c r="Q16" s="26"/>
      <c r="R16" s="26"/>
      <c r="S16" s="26"/>
      <c r="T16" s="3"/>
      <c r="U16" s="3"/>
    </row>
    <row r="17" spans="1:18" ht="50.1" customHeight="1" x14ac:dyDescent="0.25">
      <c r="A17" s="20"/>
      <c r="B17" s="6" t="s">
        <v>31</v>
      </c>
      <c r="C17" s="6"/>
      <c r="D17" s="33" t="s">
        <v>32</v>
      </c>
      <c r="E17" s="33"/>
      <c r="F17" s="33"/>
      <c r="G17" s="33"/>
      <c r="H17" s="33"/>
      <c r="I17" s="18"/>
      <c r="J17" s="9"/>
      <c r="K17" s="3"/>
      <c r="L17" s="19"/>
      <c r="M17" s="3"/>
      <c r="N17" s="19"/>
      <c r="O17" s="19"/>
      <c r="P17" s="3"/>
      <c r="Q17" s="3"/>
      <c r="R17" s="3"/>
    </row>
    <row r="18" spans="1:18" ht="15.75" x14ac:dyDescent="0.25">
      <c r="A18" s="13"/>
      <c r="B18" s="34"/>
      <c r="C18" s="34"/>
      <c r="D18" s="13"/>
      <c r="E18" s="13"/>
      <c r="F18" s="13"/>
      <c r="G18" s="13"/>
      <c r="H18" s="13"/>
      <c r="I18" s="13"/>
      <c r="J18" s="32"/>
      <c r="K18" s="32"/>
      <c r="L18" s="26"/>
      <c r="M18" s="26"/>
      <c r="N18" s="32"/>
      <c r="O18" s="35"/>
      <c r="P18" s="26"/>
      <c r="Q18" s="26"/>
    </row>
    <row r="19" spans="1:18" ht="50.1" customHeight="1" x14ac:dyDescent="0.25">
      <c r="A19" s="13"/>
      <c r="B19" s="36" t="s">
        <v>33</v>
      </c>
      <c r="C19" s="36"/>
      <c r="D19" s="37">
        <v>2461500</v>
      </c>
      <c r="E19" s="38" t="s">
        <v>34</v>
      </c>
      <c r="F19" s="38"/>
      <c r="G19" s="38"/>
      <c r="H19" s="38"/>
      <c r="I19" s="13"/>
      <c r="J19" s="32"/>
      <c r="K19" s="32"/>
      <c r="L19" s="26"/>
      <c r="M19" s="26"/>
      <c r="N19" s="32"/>
      <c r="O19" s="35"/>
      <c r="P19" s="26"/>
      <c r="Q19" s="26"/>
    </row>
    <row r="20" spans="1:18" ht="15.75" x14ac:dyDescent="0.25">
      <c r="A20" s="1"/>
      <c r="B20" s="39"/>
      <c r="C20" s="39"/>
      <c r="D20" s="1"/>
      <c r="E20" s="1"/>
      <c r="F20" s="1"/>
      <c r="G20" s="1"/>
      <c r="H20" s="1"/>
      <c r="I20" s="1"/>
      <c r="J20" s="3"/>
      <c r="K20" s="3"/>
      <c r="L20" s="3"/>
      <c r="M20" s="3"/>
      <c r="N20" s="3"/>
      <c r="O20" s="3"/>
      <c r="P20" s="3"/>
      <c r="Q20" s="3"/>
      <c r="R20" s="3"/>
    </row>
    <row r="21" spans="1:18" ht="50.1" customHeight="1" x14ac:dyDescent="0.25">
      <c r="A21" s="1"/>
      <c r="B21" s="40" t="s">
        <v>35</v>
      </c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3"/>
      <c r="R21" s="3"/>
    </row>
    <row r="22" spans="1:18" ht="49.5" customHeight="1" x14ac:dyDescent="0.25">
      <c r="A22" s="1"/>
      <c r="B22" s="6"/>
      <c r="C22" s="6"/>
      <c r="D22" s="44" t="s">
        <v>36</v>
      </c>
      <c r="E22" s="44" t="s">
        <v>37</v>
      </c>
      <c r="F22" s="44" t="s">
        <v>38</v>
      </c>
      <c r="G22" s="44" t="s">
        <v>39</v>
      </c>
      <c r="H22" s="44" t="s">
        <v>40</v>
      </c>
      <c r="I22" s="44" t="s">
        <v>41</v>
      </c>
      <c r="J22" s="44" t="s">
        <v>42</v>
      </c>
      <c r="K22" s="44" t="s">
        <v>43</v>
      </c>
      <c r="L22" s="44" t="s">
        <v>44</v>
      </c>
      <c r="M22" s="44" t="s">
        <v>45</v>
      </c>
      <c r="N22" s="44" t="s">
        <v>46</v>
      </c>
      <c r="O22" s="44" t="s">
        <v>47</v>
      </c>
      <c r="P22" s="44" t="s">
        <v>48</v>
      </c>
      <c r="Q22" s="44" t="s">
        <v>49</v>
      </c>
      <c r="R22" s="3"/>
    </row>
    <row r="23" spans="1:18" ht="150" customHeight="1" x14ac:dyDescent="0.25">
      <c r="A23" s="1"/>
      <c r="B23" s="6" t="s">
        <v>50</v>
      </c>
      <c r="C23" s="6"/>
      <c r="D23" s="45" t="s">
        <v>51</v>
      </c>
      <c r="E23" s="45" t="s">
        <v>52</v>
      </c>
      <c r="F23" s="45" t="s">
        <v>53</v>
      </c>
      <c r="G23" s="45" t="s">
        <v>54</v>
      </c>
      <c r="H23" s="45" t="s">
        <v>55</v>
      </c>
      <c r="I23" s="45" t="s">
        <v>56</v>
      </c>
      <c r="J23" s="46">
        <v>2346</v>
      </c>
      <c r="K23" s="46">
        <v>2346</v>
      </c>
      <c r="L23" s="45" t="s">
        <v>57</v>
      </c>
      <c r="M23" s="45" t="s">
        <v>58</v>
      </c>
      <c r="N23" s="47">
        <f>(J23/K23)*100</f>
        <v>100</v>
      </c>
      <c r="O23" s="46">
        <v>2346</v>
      </c>
      <c r="P23" s="45" t="s">
        <v>59</v>
      </c>
      <c r="Q23" s="45"/>
      <c r="R23" s="3"/>
    </row>
    <row r="24" spans="1:18" ht="150" customHeight="1" x14ac:dyDescent="0.25">
      <c r="A24" s="1"/>
      <c r="B24" s="6" t="s">
        <v>60</v>
      </c>
      <c r="C24" s="6"/>
      <c r="D24" s="48" t="s">
        <v>61</v>
      </c>
      <c r="E24" s="48" t="s">
        <v>62</v>
      </c>
      <c r="F24" s="48" t="s">
        <v>63</v>
      </c>
      <c r="G24" s="48" t="s">
        <v>54</v>
      </c>
      <c r="H24" s="48" t="s">
        <v>55</v>
      </c>
      <c r="I24" s="49" t="s">
        <v>64</v>
      </c>
      <c r="J24" s="46">
        <v>2346</v>
      </c>
      <c r="K24" s="46">
        <v>2346</v>
      </c>
      <c r="L24" s="48" t="s">
        <v>57</v>
      </c>
      <c r="M24" s="48" t="s">
        <v>58</v>
      </c>
      <c r="N24" s="47">
        <v>100</v>
      </c>
      <c r="O24" s="46">
        <v>2346</v>
      </c>
      <c r="P24" s="45" t="s">
        <v>59</v>
      </c>
      <c r="Q24" s="48" t="s">
        <v>65</v>
      </c>
      <c r="R24" s="3"/>
    </row>
    <row r="25" spans="1:18" ht="150" customHeight="1" x14ac:dyDescent="0.25">
      <c r="A25" s="1"/>
      <c r="B25" s="6" t="s">
        <v>66</v>
      </c>
      <c r="C25" s="6"/>
      <c r="D25" s="48" t="s">
        <v>67</v>
      </c>
      <c r="E25" s="48" t="s">
        <v>68</v>
      </c>
      <c r="F25" s="48" t="s">
        <v>69</v>
      </c>
      <c r="G25" s="48" t="s">
        <v>54</v>
      </c>
      <c r="H25" s="48" t="s">
        <v>70</v>
      </c>
      <c r="I25" s="48" t="s">
        <v>71</v>
      </c>
      <c r="J25" s="46">
        <v>122434</v>
      </c>
      <c r="K25" s="46">
        <v>122434</v>
      </c>
      <c r="L25" s="48" t="s">
        <v>72</v>
      </c>
      <c r="M25" s="48" t="s">
        <v>58</v>
      </c>
      <c r="N25" s="47">
        <f t="shared" ref="N25:N35" si="0">(J25/K25)*100</f>
        <v>100</v>
      </c>
      <c r="O25" s="46">
        <v>111304</v>
      </c>
      <c r="P25" s="45" t="s">
        <v>59</v>
      </c>
      <c r="Q25" s="48" t="s">
        <v>73</v>
      </c>
      <c r="R25" s="3"/>
    </row>
    <row r="26" spans="1:18" ht="150" customHeight="1" x14ac:dyDescent="0.25">
      <c r="A26" s="1"/>
      <c r="B26" s="6" t="s">
        <v>74</v>
      </c>
      <c r="C26" s="6"/>
      <c r="D26" s="48" t="s">
        <v>75</v>
      </c>
      <c r="E26" s="48" t="s">
        <v>76</v>
      </c>
      <c r="F26" s="48" t="s">
        <v>77</v>
      </c>
      <c r="G26" s="48" t="s">
        <v>54</v>
      </c>
      <c r="H26" s="48" t="s">
        <v>70</v>
      </c>
      <c r="I26" s="48" t="s">
        <v>78</v>
      </c>
      <c r="J26" s="46">
        <v>2915</v>
      </c>
      <c r="K26" s="46">
        <v>2915</v>
      </c>
      <c r="L26" s="48" t="s">
        <v>72</v>
      </c>
      <c r="M26" s="48" t="s">
        <v>58</v>
      </c>
      <c r="N26" s="47">
        <f t="shared" si="0"/>
        <v>100</v>
      </c>
      <c r="O26" s="46">
        <v>2650</v>
      </c>
      <c r="P26" s="45" t="s">
        <v>59</v>
      </c>
      <c r="Q26" s="48" t="s">
        <v>79</v>
      </c>
      <c r="R26" s="3"/>
    </row>
    <row r="27" spans="1:18" ht="150" customHeight="1" x14ac:dyDescent="0.25">
      <c r="A27" s="1"/>
      <c r="B27" s="6" t="s">
        <v>80</v>
      </c>
      <c r="C27" s="6"/>
      <c r="D27" s="48" t="s">
        <v>81</v>
      </c>
      <c r="E27" s="48" t="s">
        <v>82</v>
      </c>
      <c r="F27" s="48" t="s">
        <v>83</v>
      </c>
      <c r="G27" s="48" t="s">
        <v>54</v>
      </c>
      <c r="H27" s="48" t="s">
        <v>70</v>
      </c>
      <c r="I27" s="48" t="s">
        <v>84</v>
      </c>
      <c r="J27" s="46">
        <v>35168</v>
      </c>
      <c r="K27" s="46">
        <v>35168</v>
      </c>
      <c r="L27" s="48" t="s">
        <v>72</v>
      </c>
      <c r="M27" s="48" t="s">
        <v>58</v>
      </c>
      <c r="N27" s="47">
        <f t="shared" si="0"/>
        <v>100</v>
      </c>
      <c r="O27" s="46">
        <v>31971</v>
      </c>
      <c r="P27" s="45" t="s">
        <v>59</v>
      </c>
      <c r="Q27" s="48" t="s">
        <v>85</v>
      </c>
      <c r="R27" s="3"/>
    </row>
    <row r="28" spans="1:18" ht="150" customHeight="1" x14ac:dyDescent="0.25">
      <c r="A28" s="1"/>
      <c r="B28" s="6" t="s">
        <v>86</v>
      </c>
      <c r="C28" s="6"/>
      <c r="D28" s="48" t="s">
        <v>87</v>
      </c>
      <c r="E28" s="48" t="s">
        <v>88</v>
      </c>
      <c r="F28" s="48" t="s">
        <v>89</v>
      </c>
      <c r="G28" s="48" t="s">
        <v>54</v>
      </c>
      <c r="H28" s="48" t="s">
        <v>70</v>
      </c>
      <c r="I28" s="48" t="s">
        <v>90</v>
      </c>
      <c r="J28" s="46">
        <v>72</v>
      </c>
      <c r="K28" s="46">
        <v>72</v>
      </c>
      <c r="L28" s="48" t="s">
        <v>72</v>
      </c>
      <c r="M28" s="48" t="s">
        <v>58</v>
      </c>
      <c r="N28" s="47">
        <f t="shared" si="0"/>
        <v>100</v>
      </c>
      <c r="O28" s="46">
        <v>66</v>
      </c>
      <c r="P28" s="45" t="s">
        <v>59</v>
      </c>
      <c r="Q28" s="48" t="s">
        <v>91</v>
      </c>
      <c r="R28" s="3"/>
    </row>
    <row r="29" spans="1:18" ht="150" customHeight="1" x14ac:dyDescent="0.25">
      <c r="A29" s="1"/>
      <c r="B29" s="6" t="s">
        <v>92</v>
      </c>
      <c r="C29" s="6"/>
      <c r="D29" s="48" t="s">
        <v>93</v>
      </c>
      <c r="E29" s="48" t="s">
        <v>94</v>
      </c>
      <c r="F29" s="48" t="s">
        <v>95</v>
      </c>
      <c r="G29" s="48" t="s">
        <v>54</v>
      </c>
      <c r="H29" s="48" t="s">
        <v>70</v>
      </c>
      <c r="I29" s="48" t="s">
        <v>96</v>
      </c>
      <c r="J29" s="46">
        <v>886</v>
      </c>
      <c r="K29" s="46">
        <v>886</v>
      </c>
      <c r="L29" s="48" t="s">
        <v>72</v>
      </c>
      <c r="M29" s="48" t="s">
        <v>58</v>
      </c>
      <c r="N29" s="47">
        <f t="shared" si="0"/>
        <v>100</v>
      </c>
      <c r="O29" s="46">
        <v>805</v>
      </c>
      <c r="P29" s="45" t="s">
        <v>59</v>
      </c>
      <c r="Q29" s="48" t="s">
        <v>97</v>
      </c>
      <c r="R29" s="3"/>
    </row>
    <row r="30" spans="1:18" ht="150" customHeight="1" x14ac:dyDescent="0.25">
      <c r="A30" s="1"/>
      <c r="B30" s="6" t="s">
        <v>98</v>
      </c>
      <c r="C30" s="6"/>
      <c r="D30" s="49" t="s">
        <v>99</v>
      </c>
      <c r="E30" s="49" t="s">
        <v>100</v>
      </c>
      <c r="F30" s="49" t="s">
        <v>101</v>
      </c>
      <c r="G30" s="49" t="s">
        <v>54</v>
      </c>
      <c r="H30" s="49" t="s">
        <v>70</v>
      </c>
      <c r="I30" s="49" t="s">
        <v>102</v>
      </c>
      <c r="J30" s="46">
        <v>6</v>
      </c>
      <c r="K30" s="46">
        <v>6</v>
      </c>
      <c r="L30" s="48" t="s">
        <v>72</v>
      </c>
      <c r="M30" s="48" t="s">
        <v>58</v>
      </c>
      <c r="N30" s="47">
        <f t="shared" si="0"/>
        <v>100</v>
      </c>
      <c r="O30" s="46">
        <v>6</v>
      </c>
      <c r="P30" s="45" t="s">
        <v>59</v>
      </c>
      <c r="Q30" s="50" t="s">
        <v>103</v>
      </c>
      <c r="R30" s="3"/>
    </row>
    <row r="31" spans="1:18" ht="150" customHeight="1" x14ac:dyDescent="0.25">
      <c r="A31" s="1"/>
      <c r="B31" s="6" t="s">
        <v>104</v>
      </c>
      <c r="C31" s="6"/>
      <c r="D31" s="48" t="s">
        <v>105</v>
      </c>
      <c r="E31" s="48" t="s">
        <v>106</v>
      </c>
      <c r="F31" s="48" t="s">
        <v>107</v>
      </c>
      <c r="G31" s="48" t="s">
        <v>54</v>
      </c>
      <c r="H31" s="48" t="s">
        <v>70</v>
      </c>
      <c r="I31" s="48" t="s">
        <v>108</v>
      </c>
      <c r="J31" s="46">
        <v>21056</v>
      </c>
      <c r="K31" s="46">
        <v>21056</v>
      </c>
      <c r="L31" s="48" t="s">
        <v>72</v>
      </c>
      <c r="M31" s="48" t="s">
        <v>58</v>
      </c>
      <c r="N31" s="47">
        <f t="shared" si="0"/>
        <v>100</v>
      </c>
      <c r="O31" s="46">
        <v>19142</v>
      </c>
      <c r="P31" s="45" t="s">
        <v>59</v>
      </c>
      <c r="Q31" s="48" t="s">
        <v>109</v>
      </c>
      <c r="R31" s="3"/>
    </row>
    <row r="32" spans="1:18" ht="150" customHeight="1" x14ac:dyDescent="0.25">
      <c r="A32" s="1"/>
      <c r="B32" s="6" t="s">
        <v>110</v>
      </c>
      <c r="C32" s="6"/>
      <c r="D32" s="48" t="s">
        <v>111</v>
      </c>
      <c r="E32" s="48" t="s">
        <v>112</v>
      </c>
      <c r="F32" s="48" t="s">
        <v>113</v>
      </c>
      <c r="G32" s="48" t="s">
        <v>54</v>
      </c>
      <c r="H32" s="48" t="s">
        <v>70</v>
      </c>
      <c r="I32" s="48" t="s">
        <v>114</v>
      </c>
      <c r="J32" s="46">
        <v>58692</v>
      </c>
      <c r="K32" s="46">
        <v>58692</v>
      </c>
      <c r="L32" s="48" t="s">
        <v>72</v>
      </c>
      <c r="M32" s="48" t="s">
        <v>58</v>
      </c>
      <c r="N32" s="47">
        <f t="shared" si="0"/>
        <v>100</v>
      </c>
      <c r="O32" s="46">
        <v>53356</v>
      </c>
      <c r="P32" s="45" t="s">
        <v>59</v>
      </c>
      <c r="Q32" s="48" t="s">
        <v>115</v>
      </c>
      <c r="R32" s="3"/>
    </row>
    <row r="33" spans="1:21" ht="150" customHeight="1" x14ac:dyDescent="0.25">
      <c r="A33" s="1"/>
      <c r="B33" s="6" t="s">
        <v>116</v>
      </c>
      <c r="C33" s="6"/>
      <c r="D33" s="48" t="s">
        <v>117</v>
      </c>
      <c r="E33" s="48" t="s">
        <v>118</v>
      </c>
      <c r="F33" s="48" t="s">
        <v>119</v>
      </c>
      <c r="G33" s="48" t="s">
        <v>54</v>
      </c>
      <c r="H33" s="48" t="s">
        <v>70</v>
      </c>
      <c r="I33" s="48" t="s">
        <v>120</v>
      </c>
      <c r="J33" s="46">
        <v>208</v>
      </c>
      <c r="K33" s="46">
        <v>208</v>
      </c>
      <c r="L33" s="48" t="s">
        <v>72</v>
      </c>
      <c r="M33" s="48" t="s">
        <v>58</v>
      </c>
      <c r="N33" s="47">
        <f t="shared" si="0"/>
        <v>100</v>
      </c>
      <c r="O33" s="46">
        <v>189</v>
      </c>
      <c r="P33" s="45" t="s">
        <v>59</v>
      </c>
      <c r="Q33" s="48" t="s">
        <v>121</v>
      </c>
      <c r="R33" s="3"/>
    </row>
    <row r="34" spans="1:21" ht="150" customHeight="1" x14ac:dyDescent="0.25">
      <c r="A34" s="1"/>
      <c r="B34" s="6" t="s">
        <v>122</v>
      </c>
      <c r="C34" s="6"/>
      <c r="D34" s="48" t="s">
        <v>123</v>
      </c>
      <c r="E34" s="48" t="s">
        <v>124</v>
      </c>
      <c r="F34" s="48" t="s">
        <v>125</v>
      </c>
      <c r="G34" s="48" t="s">
        <v>54</v>
      </c>
      <c r="H34" s="48" t="s">
        <v>70</v>
      </c>
      <c r="I34" s="48" t="s">
        <v>126</v>
      </c>
      <c r="J34" s="46">
        <v>557</v>
      </c>
      <c r="K34" s="46">
        <v>557</v>
      </c>
      <c r="L34" s="48" t="s">
        <v>72</v>
      </c>
      <c r="M34" s="48" t="s">
        <v>58</v>
      </c>
      <c r="N34" s="47">
        <f t="shared" si="0"/>
        <v>100</v>
      </c>
      <c r="O34" s="46">
        <v>506</v>
      </c>
      <c r="P34" s="45" t="s">
        <v>59</v>
      </c>
      <c r="Q34" s="48" t="s">
        <v>127</v>
      </c>
      <c r="R34" s="3"/>
    </row>
    <row r="35" spans="1:21" ht="150" customHeight="1" x14ac:dyDescent="0.25">
      <c r="A35" s="1"/>
      <c r="B35" s="6" t="s">
        <v>128</v>
      </c>
      <c r="C35" s="6"/>
      <c r="D35" s="48" t="s">
        <v>129</v>
      </c>
      <c r="E35" s="48" t="s">
        <v>130</v>
      </c>
      <c r="F35" s="48" t="s">
        <v>131</v>
      </c>
      <c r="G35" s="48" t="s">
        <v>54</v>
      </c>
      <c r="H35" s="48" t="s">
        <v>70</v>
      </c>
      <c r="I35" s="48" t="s">
        <v>132</v>
      </c>
      <c r="J35" s="46">
        <v>2874</v>
      </c>
      <c r="K35" s="46">
        <v>2874</v>
      </c>
      <c r="L35" s="48" t="s">
        <v>72</v>
      </c>
      <c r="M35" s="48" t="s">
        <v>58</v>
      </c>
      <c r="N35" s="47">
        <f t="shared" si="0"/>
        <v>100</v>
      </c>
      <c r="O35" s="46">
        <v>2613</v>
      </c>
      <c r="P35" s="45" t="s">
        <v>59</v>
      </c>
      <c r="Q35" s="48" t="s">
        <v>133</v>
      </c>
      <c r="R35" s="3"/>
    </row>
    <row r="36" spans="1:21" ht="150" customHeight="1" x14ac:dyDescent="0.25">
      <c r="A36" s="1"/>
      <c r="B36" s="6" t="s">
        <v>134</v>
      </c>
      <c r="C36" s="6"/>
      <c r="D36" s="48" t="s">
        <v>135</v>
      </c>
      <c r="E36" s="48" t="s">
        <v>136</v>
      </c>
      <c r="F36" s="48" t="s">
        <v>137</v>
      </c>
      <c r="G36" s="48" t="s">
        <v>54</v>
      </c>
      <c r="H36" s="48" t="s">
        <v>70</v>
      </c>
      <c r="I36" s="49" t="s">
        <v>138</v>
      </c>
      <c r="J36" s="46">
        <v>8274</v>
      </c>
      <c r="K36" s="46">
        <v>7523</v>
      </c>
      <c r="L36" s="48" t="s">
        <v>72</v>
      </c>
      <c r="M36" s="48" t="s">
        <v>139</v>
      </c>
      <c r="N36" s="46">
        <f>((J36/K36)-1)*100</f>
        <v>9.9827196597102272</v>
      </c>
      <c r="O36" s="46">
        <v>7523</v>
      </c>
      <c r="P36" s="45" t="s">
        <v>59</v>
      </c>
      <c r="Q36" s="48" t="s">
        <v>133</v>
      </c>
      <c r="R36" s="3"/>
    </row>
    <row r="37" spans="1:21" ht="150" customHeight="1" x14ac:dyDescent="0.25">
      <c r="A37" s="1"/>
      <c r="B37" s="6" t="s">
        <v>140</v>
      </c>
      <c r="C37" s="6"/>
      <c r="D37" s="48" t="s">
        <v>141</v>
      </c>
      <c r="E37" s="49" t="s">
        <v>142</v>
      </c>
      <c r="F37" s="48" t="s">
        <v>143</v>
      </c>
      <c r="G37" s="48" t="s">
        <v>54</v>
      </c>
      <c r="H37" s="48" t="s">
        <v>70</v>
      </c>
      <c r="I37" s="48" t="s">
        <v>144</v>
      </c>
      <c r="J37" s="46">
        <v>3011</v>
      </c>
      <c r="K37" s="46">
        <v>3011</v>
      </c>
      <c r="L37" s="48" t="s">
        <v>72</v>
      </c>
      <c r="M37" s="48" t="s">
        <v>58</v>
      </c>
      <c r="N37" s="47">
        <f>(J37/K37)*100</f>
        <v>100</v>
      </c>
      <c r="O37" s="46">
        <v>2737</v>
      </c>
      <c r="P37" s="45" t="s">
        <v>59</v>
      </c>
      <c r="Q37" s="48" t="s">
        <v>133</v>
      </c>
      <c r="R37" s="3"/>
    </row>
    <row r="38" spans="1:21" ht="150" customHeight="1" x14ac:dyDescent="0.25">
      <c r="A38" s="1"/>
      <c r="B38" s="6" t="s">
        <v>145</v>
      </c>
      <c r="C38" s="6"/>
      <c r="D38" s="48" t="s">
        <v>146</v>
      </c>
      <c r="E38" s="48" t="s">
        <v>147</v>
      </c>
      <c r="F38" s="48" t="s">
        <v>148</v>
      </c>
      <c r="G38" s="48" t="s">
        <v>54</v>
      </c>
      <c r="H38" s="48" t="s">
        <v>70</v>
      </c>
      <c r="I38" s="48" t="s">
        <v>149</v>
      </c>
      <c r="J38" s="46">
        <v>2346</v>
      </c>
      <c r="K38" s="46">
        <v>2133</v>
      </c>
      <c r="L38" s="48" t="s">
        <v>72</v>
      </c>
      <c r="M38" s="48" t="s">
        <v>139</v>
      </c>
      <c r="N38" s="46">
        <f>((J38/K38)-1)*100</f>
        <v>9.9859353023910025</v>
      </c>
      <c r="O38" s="46">
        <v>2133</v>
      </c>
      <c r="P38" s="45" t="s">
        <v>59</v>
      </c>
      <c r="Q38" s="48" t="s">
        <v>133</v>
      </c>
      <c r="R38" s="3"/>
    </row>
    <row r="39" spans="1:21" ht="150" customHeight="1" x14ac:dyDescent="0.25">
      <c r="A39" s="1"/>
      <c r="B39" s="6" t="s">
        <v>150</v>
      </c>
      <c r="C39" s="6"/>
      <c r="D39" s="48" t="s">
        <v>151</v>
      </c>
      <c r="E39" s="48" t="s">
        <v>152</v>
      </c>
      <c r="F39" s="48" t="s">
        <v>153</v>
      </c>
      <c r="G39" s="48" t="s">
        <v>54</v>
      </c>
      <c r="H39" s="48" t="s">
        <v>70</v>
      </c>
      <c r="I39" s="49" t="s">
        <v>154</v>
      </c>
      <c r="J39" s="46">
        <v>6</v>
      </c>
      <c r="K39" s="46">
        <v>6</v>
      </c>
      <c r="L39" s="48" t="s">
        <v>72</v>
      </c>
      <c r="M39" s="48" t="s">
        <v>58</v>
      </c>
      <c r="N39" s="47">
        <f t="shared" ref="N39:N41" si="1">(J39/K39)*100</f>
        <v>100</v>
      </c>
      <c r="O39" s="46">
        <v>6</v>
      </c>
      <c r="P39" s="45" t="s">
        <v>59</v>
      </c>
      <c r="Q39" s="48" t="s">
        <v>133</v>
      </c>
      <c r="R39" s="3"/>
    </row>
    <row r="40" spans="1:21" ht="150" customHeight="1" x14ac:dyDescent="0.25">
      <c r="A40" s="1"/>
      <c r="B40" s="6" t="s">
        <v>155</v>
      </c>
      <c r="C40" s="6"/>
      <c r="D40" s="48" t="s">
        <v>156</v>
      </c>
      <c r="E40" s="48" t="s">
        <v>157</v>
      </c>
      <c r="F40" s="48" t="s">
        <v>158</v>
      </c>
      <c r="G40" s="48" t="s">
        <v>54</v>
      </c>
      <c r="H40" s="48" t="s">
        <v>70</v>
      </c>
      <c r="I40" s="49" t="s">
        <v>159</v>
      </c>
      <c r="J40" s="46">
        <v>2899</v>
      </c>
      <c r="K40" s="46">
        <v>2899</v>
      </c>
      <c r="L40" s="48" t="s">
        <v>72</v>
      </c>
      <c r="M40" s="48" t="s">
        <v>58</v>
      </c>
      <c r="N40" s="47">
        <f t="shared" si="1"/>
        <v>100</v>
      </c>
      <c r="O40" s="46">
        <v>2635</v>
      </c>
      <c r="P40" s="45" t="s">
        <v>59</v>
      </c>
      <c r="Q40" s="48" t="s">
        <v>133</v>
      </c>
      <c r="R40" s="3"/>
    </row>
    <row r="41" spans="1:21" ht="150" customHeight="1" x14ac:dyDescent="0.25">
      <c r="A41" s="1"/>
      <c r="B41" s="6" t="s">
        <v>160</v>
      </c>
      <c r="C41" s="6"/>
      <c r="D41" s="48" t="s">
        <v>161</v>
      </c>
      <c r="E41" s="48" t="s">
        <v>162</v>
      </c>
      <c r="F41" s="48" t="s">
        <v>163</v>
      </c>
      <c r="G41" s="48" t="s">
        <v>54</v>
      </c>
      <c r="H41" s="48" t="s">
        <v>70</v>
      </c>
      <c r="I41" s="48" t="s">
        <v>164</v>
      </c>
      <c r="J41" s="46">
        <v>12</v>
      </c>
      <c r="K41" s="46">
        <v>12</v>
      </c>
      <c r="L41" s="48" t="s">
        <v>72</v>
      </c>
      <c r="M41" s="48" t="s">
        <v>58</v>
      </c>
      <c r="N41" s="47">
        <f t="shared" si="1"/>
        <v>100</v>
      </c>
      <c r="O41" s="46">
        <v>12</v>
      </c>
      <c r="P41" s="45" t="s">
        <v>59</v>
      </c>
      <c r="Q41" s="48" t="s">
        <v>133</v>
      </c>
      <c r="R41" s="3"/>
    </row>
    <row r="42" spans="1:21" x14ac:dyDescent="0.25"/>
    <row r="43" spans="1:21" customFormat="1" ht="20.100000000000001" customHeight="1" x14ac:dyDescent="0.25">
      <c r="A43" s="53"/>
      <c r="B43" s="54" t="s">
        <v>165</v>
      </c>
      <c r="C43" s="55" t="s">
        <v>166</v>
      </c>
      <c r="D43" s="56"/>
      <c r="E43" s="56"/>
      <c r="F43" s="56"/>
      <c r="G43" s="56"/>
      <c r="H43" s="57"/>
      <c r="I43" s="58"/>
      <c r="J43" s="59"/>
      <c r="K43" s="59"/>
      <c r="L43" s="58"/>
      <c r="M43" s="58"/>
      <c r="N43" s="60"/>
      <c r="O43" s="60"/>
      <c r="P43" s="58"/>
      <c r="Q43" s="58"/>
      <c r="R43" s="58"/>
      <c r="S43" s="58"/>
      <c r="T43" s="3"/>
      <c r="U43" s="3"/>
    </row>
    <row r="44" spans="1:21" customFormat="1" ht="20.100000000000001" customHeight="1" x14ac:dyDescent="0.25">
      <c r="A44" s="53"/>
      <c r="B44" s="54" t="s">
        <v>167</v>
      </c>
      <c r="C44" s="55" t="s">
        <v>168</v>
      </c>
      <c r="D44" s="56"/>
      <c r="E44" s="56"/>
      <c r="F44" s="56"/>
      <c r="G44" s="56"/>
      <c r="H44" s="57"/>
      <c r="I44" s="58"/>
      <c r="J44" s="59"/>
      <c r="K44" s="59"/>
      <c r="L44" s="58"/>
      <c r="M44" s="58"/>
      <c r="N44" s="60"/>
      <c r="O44" s="60"/>
      <c r="P44" s="58"/>
      <c r="Q44" s="58"/>
      <c r="R44" s="58"/>
      <c r="S44" s="58"/>
      <c r="T44" s="3"/>
      <c r="U44" s="3"/>
    </row>
    <row r="45" spans="1:21" customFormat="1" ht="20.100000000000001" customHeight="1" x14ac:dyDescent="0.25">
      <c r="A45" s="53"/>
      <c r="B45" s="54" t="s">
        <v>169</v>
      </c>
      <c r="C45" s="55" t="s">
        <v>170</v>
      </c>
      <c r="D45" s="56"/>
      <c r="E45" s="56"/>
      <c r="F45" s="56"/>
      <c r="G45" s="56"/>
      <c r="H45" s="57"/>
      <c r="I45" s="58"/>
      <c r="J45" s="59"/>
      <c r="K45" s="59"/>
      <c r="L45" s="58"/>
      <c r="M45" s="58"/>
      <c r="N45" s="60"/>
      <c r="O45" s="60"/>
      <c r="P45" s="58"/>
      <c r="Q45" s="58"/>
      <c r="R45" s="58"/>
      <c r="S45" s="58"/>
      <c r="T45" s="3"/>
      <c r="U45" s="3"/>
    </row>
    <row r="46" spans="1:21" customFormat="1" ht="20.100000000000001" customHeight="1" x14ac:dyDescent="0.25">
      <c r="A46" s="53"/>
      <c r="B46" s="54" t="s">
        <v>171</v>
      </c>
      <c r="C46" s="55" t="s">
        <v>172</v>
      </c>
      <c r="D46" s="56"/>
      <c r="E46" s="56"/>
      <c r="F46" s="56"/>
      <c r="G46" s="56"/>
      <c r="H46" s="57"/>
      <c r="I46" s="58"/>
      <c r="J46" s="59"/>
      <c r="K46" s="59"/>
      <c r="L46" s="58"/>
      <c r="M46" s="58"/>
      <c r="N46" s="60"/>
      <c r="O46" s="60"/>
      <c r="P46" s="58"/>
      <c r="Q46" s="58"/>
      <c r="R46" s="58"/>
      <c r="S46" s="58"/>
      <c r="T46" s="3"/>
      <c r="U46" s="3"/>
    </row>
    <row r="47" spans="1:21" customFormat="1" ht="20.100000000000001" customHeight="1" x14ac:dyDescent="0.25">
      <c r="A47" s="53"/>
      <c r="B47" s="54" t="s">
        <v>173</v>
      </c>
      <c r="C47" s="55" t="s">
        <v>174</v>
      </c>
      <c r="D47" s="56"/>
      <c r="E47" s="56"/>
      <c r="F47" s="56"/>
      <c r="G47" s="56"/>
      <c r="H47" s="57"/>
      <c r="I47" s="58"/>
      <c r="J47" s="59"/>
      <c r="K47" s="59"/>
      <c r="L47" s="58"/>
      <c r="M47" s="58"/>
      <c r="N47" s="60"/>
      <c r="O47" s="60"/>
      <c r="P47" s="58"/>
      <c r="Q47" s="58"/>
      <c r="R47" s="58"/>
      <c r="S47" s="58"/>
      <c r="T47" s="3"/>
      <c r="U47" s="3"/>
    </row>
    <row r="48" spans="1:21" customFormat="1" ht="20.100000000000001" customHeight="1" x14ac:dyDescent="0.25">
      <c r="A48" s="53"/>
      <c r="B48" s="54" t="s">
        <v>175</v>
      </c>
      <c r="C48" s="61" t="s">
        <v>176</v>
      </c>
      <c r="D48" s="62"/>
      <c r="E48" s="62"/>
      <c r="F48" s="62"/>
      <c r="G48" s="62"/>
      <c r="H48" s="63"/>
      <c r="I48" s="58"/>
      <c r="J48" s="59"/>
      <c r="K48" s="59"/>
      <c r="L48" s="58"/>
      <c r="M48" s="58"/>
      <c r="N48" s="60"/>
      <c r="O48" s="60"/>
      <c r="P48" s="58"/>
      <c r="Q48" s="58"/>
      <c r="R48" s="58"/>
      <c r="S48" s="58"/>
      <c r="T48" s="3"/>
      <c r="U48" s="3"/>
    </row>
    <row r="49" spans="1:22" customFormat="1" ht="20.100000000000001" customHeight="1" x14ac:dyDescent="0.25">
      <c r="A49" s="53"/>
      <c r="B49" s="54" t="s">
        <v>177</v>
      </c>
      <c r="C49" s="55" t="s">
        <v>178</v>
      </c>
      <c r="D49" s="56"/>
      <c r="E49" s="56"/>
      <c r="F49" s="56"/>
      <c r="G49" s="56"/>
      <c r="H49" s="57"/>
      <c r="I49" s="58"/>
      <c r="J49" s="59"/>
      <c r="K49" s="59"/>
      <c r="L49" s="58"/>
      <c r="M49" s="58"/>
      <c r="N49" s="60"/>
      <c r="O49" s="60"/>
      <c r="P49" s="58"/>
      <c r="Q49" s="58"/>
      <c r="R49" s="58"/>
      <c r="S49" s="58"/>
      <c r="T49" s="3"/>
      <c r="U49" s="3"/>
    </row>
    <row r="50" spans="1:22" customFormat="1" ht="20.100000000000001" customHeight="1" x14ac:dyDescent="0.25">
      <c r="A50" s="53"/>
      <c r="B50" s="64"/>
      <c r="C50" s="64"/>
      <c r="D50" s="58"/>
      <c r="E50" s="58"/>
      <c r="F50" s="58"/>
      <c r="G50" s="58"/>
      <c r="H50" s="58"/>
      <c r="I50" s="58"/>
      <c r="J50" s="59"/>
      <c r="K50" s="59"/>
      <c r="L50" s="58"/>
      <c r="M50" s="58"/>
      <c r="N50" s="60"/>
      <c r="O50" s="60"/>
      <c r="P50" s="58"/>
      <c r="Q50" s="58"/>
      <c r="R50" s="58"/>
      <c r="S50" s="58"/>
      <c r="T50" s="3"/>
      <c r="U50" s="3"/>
    </row>
    <row r="51" spans="1:22" customFormat="1" ht="20.100000000000001" customHeight="1" x14ac:dyDescent="0.25">
      <c r="A51" s="53"/>
      <c r="B51" s="65" t="s">
        <v>179</v>
      </c>
      <c r="C51" s="66"/>
      <c r="D51" s="66"/>
      <c r="E51" s="66"/>
      <c r="F51" s="66"/>
      <c r="G51" s="66"/>
      <c r="H51" s="67"/>
      <c r="I51" s="3"/>
      <c r="J51" s="68"/>
      <c r="K51" s="68"/>
      <c r="L51" s="3"/>
      <c r="M51" s="3"/>
      <c r="N51" s="68"/>
      <c r="O51" s="68"/>
      <c r="P51" s="3"/>
      <c r="Q51" s="3"/>
      <c r="R51" s="3"/>
      <c r="S51" s="3"/>
      <c r="T51" s="3"/>
      <c r="U51" s="3"/>
      <c r="V51" s="4"/>
    </row>
    <row r="52" spans="1:22" x14ac:dyDescent="0.25"/>
    <row r="53" spans="1:22" s="51" customFormat="1" x14ac:dyDescent="0.25">
      <c r="C53" s="52"/>
      <c r="R53" s="4"/>
    </row>
    <row r="54" spans="1:22" s="51" customFormat="1" x14ac:dyDescent="0.25">
      <c r="C54" s="52"/>
      <c r="R54" s="4"/>
    </row>
  </sheetData>
  <mergeCells count="64">
    <mergeCell ref="C46:H46"/>
    <mergeCell ref="C47:H47"/>
    <mergeCell ref="C48:H48"/>
    <mergeCell ref="C49:H49"/>
    <mergeCell ref="B51:H51"/>
    <mergeCell ref="B39:C39"/>
    <mergeCell ref="B40:C40"/>
    <mergeCell ref="B41:C41"/>
    <mergeCell ref="C43:H43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pageMargins left="0.70866141732283472" right="0.70866141732283472" top="0.74803149606299213" bottom="0.74803149606299213" header="0.31496062992125984" footer="0.31496062992125984"/>
  <pageSetup scale="19" fitToHeight="5" orientation="landscape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PP11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2020-01-14T20:05:45Z</dcterms:created>
  <dcterms:modified xsi:type="dcterms:W3CDTF">2020-01-14T20:06:12Z</dcterms:modified>
</cp:coreProperties>
</file>