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0" sheetId="1" r:id="rId1"/>
  </sheets>
  <externalReferences>
    <externalReference r:id="rId2"/>
  </externalReferences>
  <definedNames>
    <definedName name="_xlnm.Print_Area" localSheetId="0">'PP20'!$A$1:$S$62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52" i="1" l="1"/>
  <c r="N51" i="1"/>
  <c r="N50" i="1"/>
  <c r="N49" i="1"/>
  <c r="N48" i="1"/>
  <c r="N47" i="1"/>
  <c r="N46" i="1"/>
  <c r="N45" i="1"/>
  <c r="N44" i="1"/>
  <c r="N43" i="1"/>
  <c r="N42" i="1"/>
  <c r="N41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<sst xmlns="http://schemas.openxmlformats.org/spreadsheetml/2006/main" count="394" uniqueCount="247">
  <si>
    <t>MUNICIPIO</t>
  </si>
  <si>
    <t>ZAPOPAN.</t>
  </si>
  <si>
    <t>DENOMINACIÓN DEL PROGRAMA</t>
  </si>
  <si>
    <t>10.1. ACCESO AL MERCADO LABORAL.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</si>
  <si>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</si>
  <si>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</si>
  <si>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</si>
  <si>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</si>
  <si>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</si>
  <si>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</si>
  <si>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</si>
  <si>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2.6. PROTECCIÓN SOCIAL.</t>
  </si>
  <si>
    <t>SUB-FUNCIÓN</t>
  </si>
  <si>
    <t>2.6.8. OTROS GRUPOS VULNERABLES.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</si>
  <si>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</si>
  <si>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</si>
  <si>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</si>
  <si>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</si>
  <si>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3.2. PROPICIAR UN AMBIENTE QUE INCENTIVE LA FORMALIDAD Y LA CREACIÓN DE EMPLEOS Y QUE PERMITA MEJORARLAS CONDICIONES LABORALES PARA LAS PERSONAS TRABAJADORAS.</t>
  </si>
  <si>
    <t>PLAN ESTATAL DE DESARROLLO</t>
  </si>
  <si>
    <t>ALINEACIÓN CON OBJETIVOS SUPERIORES DEL PED</t>
  </si>
  <si>
    <t>O7. INCREMENTAR LA FORMALIDAD DEL EMPLEO LA SEGURIDAD SOCIAL Y ESTABILIDAD LABORAL</t>
  </si>
  <si>
    <t>ALINEACIÓN CON OBJETIVOS SECUNDARIOS DEL PED</t>
  </si>
  <si>
    <t>O7E1. AUMENTAR LA DISPONIBILIDAD DE CAPITAL HUMANO MEJOR CALIFICADO ADECUADO A LA DEMANDA DEL MERCADO LABORAL.</t>
  </si>
  <si>
    <t>PLAN MUNICIPAL DE DESARROLLO</t>
  </si>
  <si>
    <t>ALINEACIÓN CON OBJETIVOS SUPERIORES DEL PMD</t>
  </si>
  <si>
    <t>4. IMPULSO AL DESARROLLO PRODUCTIVO,LOS SERVICIOS TURISTICOS Y EL EMPLEO.</t>
  </si>
  <si>
    <t>ALINEACIÓN CON OBJETIVOS SECUNDARIOS DEL PMD</t>
  </si>
  <si>
    <t>27. FOMENTO AL EMPLEO.</t>
  </si>
  <si>
    <t>ESTRATEGIA ESPECÍFICA</t>
  </si>
  <si>
    <t xml:space="preserve"> 27. IMPULSAR LA CAPACITACIÓN DE CAPITAL HUMANO ORIENTADO A LAS VOCACIONES.</t>
  </si>
  <si>
    <t>OBJETIVO ESPECÍFICO</t>
  </si>
  <si>
    <t>27. GENERAR INCENTIVOS PARA LA INVERSIÓN PRODUCTIVA QUE GENEREN EMPLEO FORMAL, BASADA EN LA DEMANDA DEL MERCADO LABORAL ACTUAL, PARA QUE LOS ZAPOPANOS SE INSERTEN EN LA DINÁMICA ECONÓMICA DEL PAÍS.</t>
  </si>
  <si>
    <t>IMPORTE</t>
  </si>
  <si>
    <t>CIENTO OCHENTA Y SIETE MILLONES DOSCIENTOS SESENTA Y DOS MIL SEISCIENTOS SESENTA Y CINCO</t>
  </si>
  <si>
    <t>INDICADORES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</si>
  <si>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</si>
  <si>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</si>
  <si>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</si>
  <si>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</si>
  <si>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</si>
  <si>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</si>
  <si>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</si>
  <si>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</si>
  <si>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</si>
  <si>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</si>
  <si>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</si>
  <si>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</si>
  <si>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</si>
  <si>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</si>
  <si>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</si>
  <si>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020 SE CONTRIBUYE A AUMENTAR LAS POSIBILIDADES DE ACCEDER AL MERCADO LABORAL.</t>
  </si>
  <si>
    <t>VARIACIÓN PORCENTUAL DEL EMPLEO FORMAL EN ZAPOPAN, RESECTO AL AÑO BASE.</t>
  </si>
  <si>
    <t>AUMENTAR LAS POSIBILIDADES DE ACCESAR AL MERCADO LABORAL.</t>
  </si>
  <si>
    <t>EFICACIA</t>
  </si>
  <si>
    <t>ESTRATÉGICO</t>
  </si>
  <si>
    <t>(EMPLEOS FORMALES EN ZAPOPAN  EN EL AÑO ACTUAL/EMPLEOS FORMALES EN ZAPOPAN EN EL AÑO ANTERIOR)-1)*100</t>
  </si>
  <si>
    <t>ANUAL</t>
  </si>
  <si>
    <t>VARIACIÓN PORCENTUAL.</t>
  </si>
  <si>
    <t>INSTITUTO DE INFORMACION ESTADISTICA Y GEOGRAFICA DE JALISCO/ IMSS.</t>
  </si>
  <si>
    <t>PROPÓSITO</t>
  </si>
  <si>
    <t>020 LOS HABITANTES DEL MUNICIPIO DE ZAPOPAN CUENTAN CON OPORTUNIDADES DE CAPACITACIÓN PARA EL AUTOEMPLEO, EMPLEO Y GESTORÍA DE PROYECTOS COMUNITARIOS.</t>
  </si>
  <si>
    <t>AVANCE PORCENTUAL DE BENEFICIARIOS ATENDIDOS EN CAPACITACIONES CON RESPECTO A LA META.</t>
  </si>
  <si>
    <t>CAPACITACIÓNES PARA GENERAR AUTOEMPLEO.</t>
  </si>
  <si>
    <t>(BENEFICIARIOS ATENDIDOS EN PROGRAMAS DE CAPACITACIÓN PARA EL AUTOEMPLEO, EMPLEO Y GESTORÍA DE PROYECTOS COMUNITARIOS EN AÑO ACTUAL/BENEFICIARIOS PROGRAMADOS EN CAPACITACIÓN PARA EL AUTOEMPLEO, EMPLEO Y GESTORÍA DE PROYECTOS COMUNITARIOS)*100</t>
  </si>
  <si>
    <t>PORCENTAJE.</t>
  </si>
  <si>
    <t>INSTITUTO DE CAPACITACION Y OFERTA EDUCATIVA.</t>
  </si>
  <si>
    <t>BENEFICIARIOS SE INTERESAN EN LOS CURSOS Y PROYECTOS OFERTADOS.</t>
  </si>
  <si>
    <t>COMPONENTE 1</t>
  </si>
  <si>
    <t>042 CAPACITACIONES A JÓVENES DE 15 - 19 AÑOS EN NEURONA OTORGADAS.</t>
  </si>
  <si>
    <t>AVANCE PORCENTUAL DE BENEFICIARIOS JÓVENES DE 15 - 19 AÑOS EN NEURONA CON RESPECTO A LA META.</t>
  </si>
  <si>
    <t>CAPACITACIONES RESPECTO AL PROGRAMA NEURONA.</t>
  </si>
  <si>
    <t>GESTIÓN</t>
  </si>
  <si>
    <t>(JÓVENES DE 15 - 19 AÑOS QUE RECIBIERON CAPACITACIÓN EN EL PROGRAMA NEURONA /JÓVENES DE 15 - 19 AÑOS QUE SE PROGRAMARON PARA RECIBIR CAPACITACIÓN EN EL PROGRAMA NEURONA )*100</t>
  </si>
  <si>
    <t>SEMESTRAL</t>
  </si>
  <si>
    <t>INSTITUTO DE CAPACITACION Y FERTA EDUCATIVA.</t>
  </si>
  <si>
    <t>BENEFICIARIOS SE INTERESAN Y SE INSCRIBEN EN LOS CURSOS.</t>
  </si>
  <si>
    <t>ACTIVIDAD 1.1</t>
  </si>
  <si>
    <t>524 PERSONAS ATENDIDAS EN NEURONA.</t>
  </si>
  <si>
    <t>NÚMERO DE PERSONAS ATENDIDAS EN EL PROGRAMA NEURONA.</t>
  </si>
  <si>
    <t>PERSONAS A LAS QUE SE LES BRINDA LA ATENCIÓN NECESARIA REFERENTE AL PRGRAMA NEURONA.</t>
  </si>
  <si>
    <t>(PERSONAS ATENDIDAS/PERSONAS QUE SOLICITAN ATENCION )*100</t>
  </si>
  <si>
    <t xml:space="preserve">QUE LA CIUDADANIA SOLICITE LA ATENCION REFERENTE AL PROGRAMA NEURONA. </t>
  </si>
  <si>
    <t>ACTIVIDAD 1.2</t>
  </si>
  <si>
    <t>880 NÚMERO DE PROYECTOS CREADOS EN NEURONA.</t>
  </si>
  <si>
    <t>PORCENTAJE DE PROYECTOS CREADOS EN NEURONA RESPECTO A LA META.</t>
  </si>
  <si>
    <t xml:space="preserve">PROYECTOS EJECUTADOS POR LOS BENEFICIARIOS DEL PROGRAMA NEURONA </t>
  </si>
  <si>
    <t>(PROYECTOS  REALIZADOS/PROYECTOS  PROGRAMADOS)*100</t>
  </si>
  <si>
    <t>QUE LOS BENEFICIARIOS DEL PROGRAMA SE INTERESEN POR LA REALIZACION DE PROYECTOS.</t>
  </si>
  <si>
    <t>COMPONENTE 2</t>
  </si>
  <si>
    <t>041 CAPACITACIONES  A SERVIDORES PÚBLICOS DEL MUNICIPIO DE ZAPOPAN EN EL PROGRAMA DE FORMACIÓN INSTITUCIONAL OTORGADAS.</t>
  </si>
  <si>
    <t>AVANCE PORCENTUAL DE SERVIDORES PÚBLICOS DEL MUNICIPIO DE ZAPOPAN  BENEFICIADOS CON CAPACITACIÓN EN EL PROGRAMA FORMACIÓN INSTITUCIONAL  CON RESPECTO A LA META.</t>
  </si>
  <si>
    <t>CAPACITACIONES A LOS SERVIDORES PUBLICOS EN EL TEMA FORMACIÓN INSTITUCIONAL.</t>
  </si>
  <si>
    <t>(SERVIDORES PÚBLICOS BENEFICIADOS CON CAPACITACIÓN EN EL AÑO ACTUAL/SERVIDORES PÚBLICOS PROGRAMADOS PARA CAPACITACIÓN )*100</t>
  </si>
  <si>
    <t>MENSUAL</t>
  </si>
  <si>
    <t>1.  LOS SERVIDORES PÚBLICOS SE INTERESEN Y SE INSCRIBAN A LOS CURSOS. 2. PARA CUMPLIR LA META PROGRAMADA SE CONSIDERA LA APLICACIÓN DE DOS PROYECTOS : ACTITUD ZAPOPAN Y FORMACIÓN INSTITUCIONAL.</t>
  </si>
  <si>
    <t>ACTIVIDAD 2.1</t>
  </si>
  <si>
    <t>522 SERVIDORES PÚBLICOS CAPACITADOS A TRAVÉS DEL PROGRAMA FORMACIÓN INSTITUCIONAL.</t>
  </si>
  <si>
    <t>PORCENTAJE DE SERVIDORES PÚBLICOS CAPACITADOS A TRAVÉS DEL PROGRAMA FORMACIÓN INSTITUCIONAL.</t>
  </si>
  <si>
    <t>BRINDAR CAPACITACIÓNES A LOS SERVIDORES PÚBLICOS ATRAVES DEL PROGRAMA FORMACIÓN INSTITUCIONAL.</t>
  </si>
  <si>
    <t>(CAPACITACIONES REALIZADAS/CAPACITACIONES PROGRAMADAS )*100</t>
  </si>
  <si>
    <t>PERSONAS CON INTERES Y DISPUESTAS A CAPACITARSE. </t>
  </si>
  <si>
    <t>ACTIVIDAD 2.2</t>
  </si>
  <si>
    <t>526 PERSONAS CAPACITADAS A TRAVÉS DEL PROYECTO CLIC, CAPACITACIÓN DIGITAL.</t>
  </si>
  <si>
    <t>PORCENTAJE DE SERVIDORES PÚBLICOS CAPACITADOS A TRAVÉS DEL PROYECTO CLIC CAPACITACIÓN DIGITAL.</t>
  </si>
  <si>
    <t>BRINDAR A LOS TRABAJADORES LAS HERRAMIENTAS Y CAPACITACIONES POR MEDIO DEL PROYECTO CLIC CAPACITACIÓN DIGITAL</t>
  </si>
  <si>
    <t>SERVIDORES PUBLICOS CON DISPONIBILIDAD DE FORMACIÓN.</t>
  </si>
  <si>
    <t>COMPONENTE 3</t>
  </si>
  <si>
    <t xml:space="preserve"> 044 BENEFICIARIOS DEL PROGRAMA TEJIDOS PRODUCTIVOS VINCULADOS A  EMPRESAS, CAMARAS EMPRESARIALES, ASOCIACIONES Y/O INSTITUCIONES. </t>
  </si>
  <si>
    <t>PORCENTAJE DE VINCULACIÓN ENTRE LOS BENEFICIARIOS DEL PROGRAMA Y LAS EMPRESAS O CAMARAS EMPRESARIALES.</t>
  </si>
  <si>
    <t xml:space="preserve">VINCULAR A LOS BENEFICIARIOS DEL PROGRAMA PARA QUE ESTOS DECIDAN SI DESEAN LABORAR EN LAS DISTINTAS EMPRESAS, CAMARAS EMPRESARIALES, ASOCIACIONES Y/O INSTITUCIONES. </t>
  </si>
  <si>
    <t>(BENEFICIARIOS VINCULADOS/META DE BENEFICIARIOS VINCULADOS)*100</t>
  </si>
  <si>
    <t xml:space="preserve">QUE LOS BENEFICIARIOS DECIDAN LABORAR CON LAS EMPRESAS, CAMARAS EMPRESARIALES, ASOCIACIONES Y/O INSTITUCIONES. </t>
  </si>
  <si>
    <t>ACTIVIDAD 3.1</t>
  </si>
  <si>
    <t>523 CAPACITACIONES OTORGADAS A ZAPOPANOS MAYORES DE 18 AÑOS EN EL PROGRAMA TEJIDOS PRODUCTIVOS.</t>
  </si>
  <si>
    <t>CAPACITACIONES OTORGADAS A ZAPOPANOS MAYORES DE 18 AÑOS EN EL PROGRAMA TEJIDOS PRODUCTIVOS.</t>
  </si>
  <si>
    <t>CAPACITACIONES A LOS JOVENES EN EL PROGRAMA TEJIDOS PRODUCTIVOS OTORGADAS.</t>
  </si>
  <si>
    <t>(CAPACITACIONES BRINDADAS/CAPACITACIONES PROGRAMADAS)*100</t>
  </si>
  <si>
    <t>INSTITUTO DE CAPACITACIÓN Y OFERTA EDUCATIVA.</t>
  </si>
  <si>
    <t>CIUDADANOS DISPUESTOS A PARTICIPAR EN EL PROGRAMA.</t>
  </si>
  <si>
    <t>ACTIVIDAD 3.2</t>
  </si>
  <si>
    <t>540 ATENCIÓN A ZAPOPANOS MAYORES DE 18 AÑOS  EN EL PROGRAMA TEJIDOS PRODUCTIVOS.</t>
  </si>
  <si>
    <t>AVANCE PORCENTUAL DE ATENCIÓN A BENEFICIARIOS EN EL PROGRAMA TEJIDOS PRODUCTIVOS CON RESPECTO LA META.</t>
  </si>
  <si>
    <t>ATENCIÓN A LOS ZAPOPANOS EN EL PROGRAMA TEJIDOS PRODUCTIVOS.</t>
  </si>
  <si>
    <t>(BENEFICIARIOS MAYORES DE 18 AÑOS DE EDAD ATENDIDOS EN EL PROGRAMA TEJIDOS PRODUCTIVOS EN EL AÑO ACTUAL/ZAPOPANOS MAYORES DE 18 AÑOS DE EDAD PROGRAMADOS EN  TEJIDOS PRODUCTIVOS)*100</t>
  </si>
  <si>
    <t>COMPONENTE 4</t>
  </si>
  <si>
    <t>045 CAPACITACIONES A ZAPOPANOS A TRAVÉS DEL PROGRAMA ZAPOPAN CREA OTORGADAS.</t>
  </si>
  <si>
    <t>PORCENTAJE DE CAPACITACIONES A ZAPOPANOS A TRAVÉS DEL PROGRAMA ZAPOPAN CREA,</t>
  </si>
  <si>
    <t>AVANCE PORCENTUAL DE BENEFICIARIOS EN EL PROGRAMA ZAPOPAN CREA CON RESPECTO A LA META.</t>
  </si>
  <si>
    <t>(BENEFICIARIOS PROGRAMA/BENEFICIARIOS DEL PROGRAMA  PROYECTADOS)*100</t>
  </si>
  <si>
    <t>ACTIVIDAD 4.1</t>
  </si>
  <si>
    <t>881 PROYECTOS IMPLEMENTADOS EN ZAPOPAN CREA.</t>
  </si>
  <si>
    <t>PROCENTAJE DE PROYECTOS IMPLEMENTADOS EN ZAPOPAN CREA.</t>
  </si>
  <si>
    <t xml:space="preserve">PROYECTOS EJECUTADOS POR LOS BENEFICIARIOS DEL PROGRAMA ZAPOPAN CREA. </t>
  </si>
  <si>
    <t>INSTITUTO DE CAPACITACION Y FERTA EDUCATIVA</t>
  </si>
  <si>
    <t>QUE LOS BENEFICIARIOS DEL PROGRAMA SE INTERESEN POR LA REALIZACION DE PROYECTOS</t>
  </si>
  <si>
    <t>ACTIVIDAD 4.2</t>
  </si>
  <si>
    <t>945 PERSONAS CAPACITADAS EN CURSOS DE ZAPOPAN CREA.</t>
  </si>
  <si>
    <t>PORCENTAJE DE PERSONAS CAPACITADAS EN CURSOS DE ZAPOPAN CREA.</t>
  </si>
  <si>
    <t>PERSONAS A LAS QUE SE LES BRINDA LA CAPACITACION NECESARIA REFERENTE AL PRGRAMA ZAPOPAN CREA.</t>
  </si>
  <si>
    <t>(PERSONAS CAPACITADAS/PERSONAS PROYECTADAS PARA RECIBIR CAPACITACIÓN )*100</t>
  </si>
  <si>
    <t>QUE LA CIUDADANIA SOLICITE LA CAPACITACION  REFERENTE AL PROGRAMA ZAPOPAN CREA.</t>
  </si>
  <si>
    <t>ACTIVIDAD 4.3</t>
  </si>
  <si>
    <t>PORCENTAJE DE CAPACITACIONES A ZAPOPANOS A TRAVÉS DEL PROYECTO CLIC, CAPACITACIÓN DIGITAL.</t>
  </si>
  <si>
    <t>AVANCE PORCENTUAL DE BENEFICIARIOS EN EL PROYECTO CLIC, CAPACITACIÓN DIGITAL CON RESPECTO A LA META.</t>
  </si>
  <si>
    <t>(BENEFICIARIOS PROYECTO/BENEFICIARIOS DEL PROYECTO PROYECTADOS)*100</t>
  </si>
  <si>
    <t>COMPONENTE 5</t>
  </si>
  <si>
    <t>008 BENEFICIARIOS  SATISFECHOS CON LOS PROGRAMAS OFERTADOS.</t>
  </si>
  <si>
    <t>AVANCE PORCENTUAL DE SATISFACCIÓN DE LOS  BENEFICIARIOS DE LOS CURSOS OTORGADOS CON RESPECTO LA META.</t>
  </si>
  <si>
    <t>BENEFICIARIOS SATISFECHOS CON LOS PROGRMAS OFERTADOS.</t>
  </si>
  <si>
    <t>CALIDAD</t>
  </si>
  <si>
    <t>(SUMA DE LAS EVALUACIONES INDIVIDUALES RESPECTO A LA SATISFACCIÓN DE LOS CURSOS OBTENIDAS DE LA ENCUESTA DE SATISFACCIÓN /EL NÚMERO DE BENEFICIARIOS QUE RESPONDIERON LA ENCUESTA DE SATISFACCIÓN)*100</t>
  </si>
  <si>
    <t>JÓVENES BENEFICIARIOS RESPONDEN LA ENCUESTA DE SATISFACCIÓN. </t>
  </si>
  <si>
    <t>ACTIVIDAD 5.1</t>
  </si>
  <si>
    <t>573 ELABORACIÓN DE INFORMES.</t>
  </si>
  <si>
    <t>NÚMERO RMES ELABORADOS EN BASE A LAS ENCUESTAS DE SATISFACCIÓN.</t>
  </si>
  <si>
    <t>INFORMES QUE DERIVARON DEL ANALISIS DE LA INFORMACIÓN CONTENIDA EN LAS ENCJENTAS DE SATISFACCIÓN.</t>
  </si>
  <si>
    <t>(INFORMES ELABORADOS/INFORMES PROGRAMADOS)*100</t>
  </si>
  <si>
    <t>QUE SE CUENTE CON LA INFORMACIÓN NECESARIA PARA LA REALIZACIÓN DE LOS INFORMES.</t>
  </si>
  <si>
    <t>ACTIVIDAD 5.2</t>
  </si>
  <si>
    <t>899 ENCUESTAS DE SATISFACCIÓN DE LOS PROGRAMAS DE ICOE.</t>
  </si>
  <si>
    <t xml:space="preserve"> NUMEROTAS DE SATISFACCIÓN DE LOS PROGRAMAS DE ICOE. </t>
  </si>
  <si>
    <t>REALIZACIÓN DE ENCUESTAS PARA CONOCER EL GRADO DE SATISFACCIÓN DE LOS BENEFICIARIOS DE LOS PROGRMAS.</t>
  </si>
  <si>
    <t>(ENCUESTAS REALIZADAS/ENCUESTAS PROGRAMADAS)*100</t>
  </si>
  <si>
    <t>HABITANTES DISPUESTOS A CONTESTAR LAS ENCUESTAS.</t>
  </si>
  <si>
    <t>COMPONENTE 6</t>
  </si>
  <si>
    <t>094 PERSONAS BENEFICIADAS DE LAS ACADEMIAS MUNICIPALES OFERTADAS.</t>
  </si>
  <si>
    <t>PORCENTAJE DE PERSONAS BENEFICIADAS EN ACADEMIAS MUNICIPALES.</t>
  </si>
  <si>
    <t>BENEFICIO A PERSONAS DE LAS ACADEMIAS MUNICIPALES OFERTADAS.</t>
  </si>
  <si>
    <t>(NO. DE PERSONAS BENEFICIADAS /NO. DE PERSONAS INSCRITAS)*100</t>
  </si>
  <si>
    <t>TRIMESTRAL</t>
  </si>
  <si>
    <t>QUE LOS HABITANTES MUESTREN INTERÉS EN ASISTIR A LOS CURSOS Y TALLERES.</t>
  </si>
  <si>
    <t>ACTIVIDAD 6.1</t>
  </si>
  <si>
    <t>521 CAPACITACION EN ACADEMIAS MUNICIPALES.</t>
  </si>
  <si>
    <t>PORCENTAJE DE CAPACITACIONES EN ACADEMIAS MUNICIPALES. </t>
  </si>
  <si>
    <t>CURSOS, TALLERES CONFERENCIAS OFRECIDOS A LOS HABITANTES DEL MUNICIPIO.</t>
  </si>
  <si>
    <t>(CAPACITACIONES  REALIZADAS/CAPACITACIONES PROGRAMADAS)*100</t>
  </si>
  <si>
    <t>HABITANTES DEL MUNICIPIO INTERESADOS EN ASISTIR A LAS CAPACITACIONES.</t>
  </si>
  <si>
    <t>ACTIVIDAD 6.2</t>
  </si>
  <si>
    <t xml:space="preserve"> 882 CURSOS IMPLEMENTADOS EN ACADEMIAS.</t>
  </si>
  <si>
    <t>PORCENTAJE DE CURSOS IMPLEMENTADOS EN ACADEMIAS. </t>
  </si>
  <si>
    <t>CURSOS OFRECIDOS EN ACADEMIAS DEL MUNICIPIO.</t>
  </si>
  <si>
    <t>(CURSOS IMPLEMENTADOS/CURSOS  PROGRAMADOS)*100</t>
  </si>
  <si>
    <t>DISPONIBILIDAD DEL AREA USADA PARA BRINDAR CURSOS. HABITANTES INTERESADOS EN ASISTIR.</t>
  </si>
  <si>
    <t>ACTIVIDAD 6.3</t>
  </si>
  <si>
    <t>571 DIPLOMADOS IMPLEMENTADOS EN TALENTO ZAPOPAN.</t>
  </si>
  <si>
    <t>PORCENTAJE DE DIPLOMADOS IMPLEMENTADOS EN TALENTO ZAPOPAN, COMO PARTE DEL PROGRAMA DE ACADEMIAS MUNICIPALES.</t>
  </si>
  <si>
    <t xml:space="preserve">DIPLOMADOS OTORGADOS EN TALENTO ZAPOPAN, CON EL FIN DE CAPACITAR A LOS ALUMNOS EN SU PROCESO DE EMPRENDIMIENTO
</t>
  </si>
  <si>
    <t>(DIPLOMADOS REALIZADOS/DIPLOMADOS   PROGRAMADOS)*100</t>
  </si>
  <si>
    <t>CUATRIMESTRAL</t>
  </si>
  <si>
    <t>PERSONAS QUE QUIERAN MATERIALIZAR UN PRODUCTO O SERVICIO, EN UNA IDEA DE NEGOCIO.</t>
  </si>
  <si>
    <t>ACTIVIDAD 6.4</t>
  </si>
  <si>
    <t>572 PERSONAS BENEFICIADAS DEL DIPLOMADO TALENTO ZAPOPAN.</t>
  </si>
  <si>
    <t>PORCENTAJE DE PERSONAS BENEFICIADAS EN TALENTO ZAPOPAN, COMO PARTE DEL PROGRAMA DE ACADEMIAS MUNICIPALES.</t>
  </si>
  <si>
    <t>BENEFICIO A PERSONAS QUE CURSAN EL DIPLOMADO DE TALENTO ZAPOPAN</t>
  </si>
  <si>
    <t>QUE LAS PERSONAS MUESTREN INTERÉS EN ASISTIR AL DIPLOMADO</t>
  </si>
  <si>
    <t>COMPONENTE 7</t>
  </si>
  <si>
    <t>095 PERSONAS BENEFICIADAS POR ACTIVIDADES EDUCATIVAS EN BIBLIOTECAS MUNICIPALES OTORGADAS.</t>
  </si>
  <si>
    <t>AVANCE PORCENTUAL DE BENEFICIARIOS DE BIBLIOTECAS CON RESPECTO A LA META.</t>
  </si>
  <si>
    <t>BENEFICIO A PERSONAS EN ACTIVIDADES EDUCATIVAS DE LAS BIBLIOTECAS MUNICIPALES .</t>
  </si>
  <si>
    <t>(NO. DE PERSONAS BENEFICIADAS CON ACCESO A ACTIVIDADES EDUCATIVAS EN BIBLIOTECAS MUNICIPALES /EL NÚMERO DE PERSONAS PROGRAMADAS CON ACCESO A ACTIVIDADES EDUCATIVAS EN BIBLIOTECAS MUNICIPALES)*100</t>
  </si>
  <si>
    <t>ACTIVIDAD 7.1</t>
  </si>
  <si>
    <t xml:space="preserve"> 831 ACTIVIDADES EN BIBLIOTECAS.</t>
  </si>
  <si>
    <t>PORCENTAJE ACTIVIDADES REALIZADAS EN BIBLIOTECAS MUNICIPALES. </t>
  </si>
  <si>
    <t>ACTIVIDADES REALIZADAS EN BIBLIOTECAS DEL MUNICIPIO.</t>
  </si>
  <si>
    <t>(ACTIVIDADES REALIZADAS/ACTIVIDADES PROGRAMADAS )*100</t>
  </si>
  <si>
    <t>ESPACIO DISPONIBLE EN BIBLIOTECAS PUBLICAS.</t>
  </si>
  <si>
    <t>ACTIVIDAD 7.2</t>
  </si>
  <si>
    <t>841 ASISTENTES A BIBLIOTECAS.</t>
  </si>
  <si>
    <t>PORCENTAJE DE ASISTENTES A BIBLIOTECAS RESPECTO A LA CAPACIDAD DE LAS MISMAS. </t>
  </si>
  <si>
    <t>PERSONAS QUE ASITIERON A BIBLIOTECAS DEL MUNICIPIO.</t>
  </si>
  <si>
    <t>(ASISTENTES A BIBLIOTECAS /CAPACIDAD DE LA BIBLIOTECA)*100</t>
  </si>
  <si>
    <t>HABITANTES DISPUESTOS A ACUDIR A ACUDIR A BIBLIOTECAS.</t>
  </si>
  <si>
    <t>COMPONENTE 8</t>
  </si>
  <si>
    <t>055 CAPACITACIONES EN PROGRAMAS DE CULTURA DE PAZ A JÓVENES ZAPOPANOS OTORGADAS.</t>
  </si>
  <si>
    <t>AVANCE PORCENTUAL DE LOS JÓVENES BENEFICIARIOS DE LOS CURSOS OTORGADOS CON RESPECTO LA META.</t>
  </si>
  <si>
    <t>BENEFICIO A NIÑOS Y JOVENES CON CAPACITACIONES FISICO-CULTURALES</t>
  </si>
  <si>
    <t xml:space="preserve">QUE NIÑOS Y JOVENES SE INSCRIBAN. QUE LAS FUNDACIONES EN CULTURA DE PAZ CO-PARTICIPEN EN EL PROGRAMA </t>
  </si>
  <si>
    <t>ACTIVIDAD 8.1</t>
  </si>
  <si>
    <t>574 BENEFICIARIOS CAPACITADOS EN CULTURA DE PAZ EN EL PROGRAMA PÁSALA ZAPOPAN.</t>
  </si>
  <si>
    <t>PORCENTAJE DE NIÑOS Y JÓVENES BENEFICIADOS CON EL PROGRAMA  PÁSALA ZAPOPAN.</t>
  </si>
  <si>
    <t>BRINDAR CAPACITACIONES EN CULTURA DE PAZ POR MEDIO DEL PROGRAMA PÁSALA ZAPOPAN</t>
  </si>
  <si>
    <t>(PERSONAS ATENDIDAS/PERSONAS PROGRAMADAS)*100</t>
  </si>
  <si>
    <t>ACTIVIDAD 8.2</t>
  </si>
  <si>
    <t>577 BENEFICIARIOS CAPACITADOS EN CULTURA DE PAZ  EN EL PROGRAMA "DESTREZA".</t>
  </si>
  <si>
    <t>PORCENTAJE DE NIÑOS Y JÓVENES BENEFICIADOS CON EL PROGRAMA "DESTREZA".</t>
  </si>
  <si>
    <t>BRINDAR CAPACITACIONES EN CULTURA DE PAZ POR MEDIO DEL PROGRAMA "DESTREZA".</t>
  </si>
  <si>
    <t>ACTIVIDAD 8.3</t>
  </si>
  <si>
    <t>578 VICULACIONES CON EMPRESAS U ASOCIACIONES CIVILES PARA SU PARTICIPACIÓN EN CAPACITACIONES DE CULTURA DE PAZ POR MEDIO DEL DEPORTE.</t>
  </si>
  <si>
    <t>POCENTAJE DE VINCULACIÓN CON ASOCIACIONES.</t>
  </si>
  <si>
    <t>INCREMENTO PORCENTUAL DE VINCULACIONES CON EMPRESAS U ASOCIACIONES CIVILES</t>
  </si>
  <si>
    <t>(VINCULACIONES CON EMPRENSA U ASOCIACIONES CIVILES REALIZADAS / VINCULACIONES CON EMPRESAS U ASOCIACIONES CIVILES PROYECTADAS 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</si>
  <si>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</si>
  <si>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</si>
  <si>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</si>
  <si>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</si>
  <si>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</si>
  <si>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</si>
  <si>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</si>
  <si>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</si>
  <si>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</si>
  <si>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</si>
  <si>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</si>
  <si>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INSTITUTO DE CAPACITACIÓN Y OFERTA EDUCATIVA (ICOE), UNIDAD DE ACADEMIAS MUNICIPALES.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</si>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</sst>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9"/>
      <color theme="1"/>
      <name val="Californian FB"/>
      <family val="1"/>
    </font>
    <font>
      <sz val="12"/>
      <color theme="1"/>
      <name val="Arial "/>
    </font>
    <font>
      <sz val="14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2" borderId="3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2" borderId="3" xfId="0" applyFont="1" applyFill="1" applyBorder="1" applyProtection="1">
      <protection locked="0"/>
    </xf>
    <xf numFmtId="0" fontId="8" fillId="2" borderId="0" xfId="0" applyFont="1" applyFill="1" applyBorder="1" applyProtection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Protection="1"/>
    <xf numFmtId="4" fontId="3" fillId="2" borderId="0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3" fillId="2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13</xdr:col>
      <xdr:colOff>1690687</xdr:colOff>
      <xdr:row>13</xdr:row>
      <xdr:rowOff>366625</xdr:rowOff>
    </xdr:to>
    <xdr:grpSp>
      <xdr:nvGrpSpPr>
        <xdr:cNvPr id="2" name="Grupo 1"/>
        <xdr:cNvGrpSpPr/>
      </xdr:nvGrpSpPr>
      <xdr:grpSpPr>
        <a:xfrm>
          <a:off x="21145500" y="1472045"/>
          <a:ext cx="11250323" cy="3345353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380997</xdr:colOff>
      <xdr:row>9</xdr:row>
      <xdr:rowOff>48456</xdr:rowOff>
    </xdr:from>
    <xdr:to>
      <xdr:col>16</xdr:col>
      <xdr:colOff>2311088</xdr:colOff>
      <xdr:row>11</xdr:row>
      <xdr:rowOff>595260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37797" y="2039181"/>
          <a:ext cx="4311341" cy="1804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abSelected="1" zoomScale="55" zoomScaleNormal="55" workbookViewId="0">
      <selection activeCell="I61" sqref="I61"/>
    </sheetView>
  </sheetViews>
  <sheetFormatPr baseColWidth="10" defaultColWidth="0" defaultRowHeight="15" customHeight="1" zeroHeight="1"/>
  <cols>
    <col min="1" max="1" width="15.7109375" style="76" customWidth="1"/>
    <col min="2" max="2" width="70.28515625" style="76" bestFit="1" customWidth="1"/>
    <col min="3" max="3" width="15.7109375" style="77" customWidth="1"/>
    <col min="4" max="17" width="35.7109375" style="76" customWidth="1"/>
    <col min="18" max="19" width="11.42578125" style="5" customWidth="1"/>
    <col min="20" max="16384" width="11.42578125" style="5" hidden="1"/>
  </cols>
  <sheetData>
    <row r="1" spans="1:17" ht="15.75">
      <c r="A1" s="1"/>
      <c r="B1" s="2"/>
      <c r="C1" s="3"/>
      <c r="D1" s="2"/>
      <c r="E1" s="2"/>
      <c r="F1" s="2"/>
      <c r="G1" s="2"/>
      <c r="H1" s="2"/>
      <c r="I1" s="2"/>
      <c r="J1" s="4"/>
      <c r="K1" s="4"/>
      <c r="L1" s="4"/>
      <c r="M1" s="4"/>
      <c r="N1" s="4"/>
      <c r="O1" s="4"/>
      <c r="P1" s="4"/>
      <c r="Q1" s="4"/>
    </row>
    <row r="2" spans="1:17" ht="4.5" customHeight="1">
      <c r="A2" s="6"/>
      <c r="B2" s="7"/>
      <c r="C2" s="8"/>
      <c r="D2" s="9"/>
      <c r="E2" s="9"/>
      <c r="F2" s="10"/>
      <c r="G2" s="10"/>
      <c r="H2" s="10"/>
      <c r="I2" s="10"/>
      <c r="J2" s="11"/>
      <c r="K2" s="5"/>
      <c r="L2" s="11"/>
      <c r="M2" s="11"/>
      <c r="N2" s="12"/>
      <c r="O2" s="12"/>
      <c r="P2" s="12"/>
      <c r="Q2" s="12"/>
    </row>
    <row r="3" spans="1:17" ht="20.100000000000001" customHeight="1">
      <c r="A3" s="13"/>
      <c r="B3" s="14" t="s">
        <v>0</v>
      </c>
      <c r="C3" s="14"/>
      <c r="D3" s="15" t="s">
        <v>1</v>
      </c>
      <c r="E3" s="15"/>
      <c r="F3" s="15"/>
      <c r="G3" s="15"/>
      <c r="H3" s="16"/>
      <c r="I3" s="17"/>
      <c r="J3" s="12"/>
      <c r="K3" s="18"/>
      <c r="L3" s="19"/>
      <c r="M3" s="12"/>
      <c r="N3" s="12"/>
      <c r="O3" s="12"/>
      <c r="P3" s="12"/>
      <c r="Q3" s="12"/>
    </row>
    <row r="4" spans="1:17" ht="20.100000000000001" customHeight="1">
      <c r="A4" s="13"/>
      <c r="B4" s="14" t="s">
        <v>2</v>
      </c>
      <c r="C4" s="14"/>
      <c r="D4" s="20" t="s">
        <v>3</v>
      </c>
      <c r="E4" s="20"/>
      <c r="F4" s="20"/>
      <c r="G4" s="20"/>
      <c r="H4" s="21"/>
      <c r="I4" s="22"/>
      <c r="J4" s="12"/>
      <c r="K4" s="12"/>
      <c r="L4" s="12"/>
      <c r="M4" s="12"/>
      <c r="N4" s="12"/>
      <c r="O4" s="12"/>
      <c r="P4" s="12"/>
      <c r="Q4" s="12"/>
    </row>
    <row r="5" spans="1:17" ht="20.100000000000001" customHeight="1">
      <c r="A5" s="13"/>
      <c r="B5" s="14" t="s">
        <v>4</v>
      </c>
      <c r="C5" s="14"/>
      <c r="D5" s="20" t="s">
        <v>5</v>
      </c>
      <c r="E5" s="20"/>
      <c r="F5" s="20"/>
      <c r="G5" s="20"/>
      <c r="H5" s="21"/>
      <c r="I5" s="22"/>
      <c r="J5" s="12"/>
      <c r="K5" s="4"/>
      <c r="L5" s="12"/>
      <c r="M5" s="12"/>
      <c r="N5" s="23"/>
      <c r="O5" s="23"/>
      <c r="P5" s="12"/>
      <c r="Q5" s="12"/>
    </row>
    <row r="6" spans="1:17" ht="20.100000000000001" customHeight="1">
      <c r="A6" s="13"/>
      <c r="B6" s="14" t="s">
        <v>6</v>
      </c>
      <c r="C6" s="14"/>
      <c r="D6" s="24" t="s">
        <v>7</v>
      </c>
      <c r="E6" s="24"/>
      <c r="F6" s="24"/>
      <c r="G6" s="24"/>
      <c r="H6" s="25"/>
      <c r="I6" s="26"/>
      <c r="J6" s="27"/>
      <c r="K6" s="27"/>
      <c r="L6" s="27"/>
      <c r="M6" s="12"/>
      <c r="N6" s="23"/>
      <c r="O6" s="23"/>
      <c r="P6" s="12"/>
      <c r="Q6" s="12"/>
    </row>
    <row r="7" spans="1:17" ht="20.100000000000001" customHeight="1">
      <c r="A7" s="13"/>
      <c r="B7" s="14" t="s">
        <v>8</v>
      </c>
      <c r="C7" s="14"/>
      <c r="D7" s="20" t="s">
        <v>9</v>
      </c>
      <c r="E7" s="20"/>
      <c r="F7" s="20"/>
      <c r="G7" s="20"/>
      <c r="H7" s="21"/>
      <c r="I7" s="26"/>
      <c r="J7" s="27"/>
      <c r="K7" s="27"/>
      <c r="L7" s="27"/>
      <c r="M7" s="12"/>
      <c r="N7" s="23"/>
      <c r="O7" s="23"/>
      <c r="P7" s="12"/>
      <c r="Q7" s="12"/>
    </row>
    <row r="8" spans="1:17" ht="20.100000000000001" customHeight="1">
      <c r="A8" s="13"/>
      <c r="B8" s="14" t="s">
        <v>10</v>
      </c>
      <c r="C8" s="14"/>
      <c r="D8" s="20" t="s">
        <v>11</v>
      </c>
      <c r="E8" s="20"/>
      <c r="F8" s="20"/>
      <c r="G8" s="20"/>
      <c r="H8" s="21"/>
      <c r="I8" s="26"/>
      <c r="J8" s="27"/>
      <c r="K8" s="27"/>
      <c r="L8" s="27"/>
      <c r="M8" s="12"/>
      <c r="N8" s="12"/>
      <c r="O8" s="12"/>
      <c r="P8" s="12"/>
      <c r="Q8" s="12"/>
    </row>
    <row r="9" spans="1:17" ht="20.100000000000001" customHeight="1">
      <c r="A9" s="13"/>
      <c r="B9" s="14" t="s">
        <v>12</v>
      </c>
      <c r="C9" s="14"/>
      <c r="D9" s="20" t="s">
        <v>13</v>
      </c>
      <c r="E9" s="20"/>
      <c r="F9" s="20"/>
      <c r="G9" s="20"/>
      <c r="H9" s="21"/>
      <c r="I9" s="28"/>
      <c r="J9" s="29"/>
      <c r="K9" s="29"/>
      <c r="L9" s="29"/>
      <c r="M9" s="29"/>
      <c r="N9" s="29"/>
      <c r="O9" s="29"/>
      <c r="P9" s="12"/>
      <c r="Q9" s="12"/>
    </row>
    <row r="10" spans="1:17" ht="50.1" customHeight="1">
      <c r="A10" s="30" t="s">
        <v>14</v>
      </c>
      <c r="B10" s="31" t="s">
        <v>15</v>
      </c>
      <c r="C10" s="14"/>
      <c r="D10" s="20" t="s">
        <v>16</v>
      </c>
      <c r="E10" s="20"/>
      <c r="F10" s="20"/>
      <c r="G10" s="20"/>
      <c r="H10" s="21"/>
      <c r="I10" s="28"/>
      <c r="J10" s="29"/>
      <c r="K10" s="32"/>
      <c r="L10" s="29"/>
      <c r="M10" s="29"/>
      <c r="N10" s="29"/>
      <c r="O10" s="29"/>
      <c r="P10" s="33"/>
      <c r="Q10" s="12"/>
    </row>
    <row r="11" spans="1:17" ht="50.1" customHeight="1">
      <c r="A11" s="30"/>
      <c r="B11" s="31" t="s">
        <v>17</v>
      </c>
      <c r="C11" s="14"/>
      <c r="D11" s="34" t="s">
        <v>18</v>
      </c>
      <c r="E11" s="34"/>
      <c r="F11" s="34"/>
      <c r="G11" s="34"/>
      <c r="H11" s="35"/>
      <c r="I11" s="28"/>
      <c r="J11" s="29"/>
      <c r="K11" s="29"/>
      <c r="L11" s="29"/>
      <c r="M11" s="29"/>
      <c r="N11" s="29"/>
      <c r="O11" s="29"/>
      <c r="P11" s="12"/>
      <c r="Q11" s="12"/>
    </row>
    <row r="12" spans="1:17" ht="50.1" customHeight="1">
      <c r="A12" s="30" t="s">
        <v>19</v>
      </c>
      <c r="B12" s="31" t="s">
        <v>20</v>
      </c>
      <c r="C12" s="14"/>
      <c r="D12" s="20" t="s">
        <v>21</v>
      </c>
      <c r="E12" s="20"/>
      <c r="F12" s="20"/>
      <c r="G12" s="20"/>
      <c r="H12" s="21"/>
      <c r="I12" s="28"/>
      <c r="J12" s="29"/>
      <c r="K12" s="29"/>
      <c r="L12" s="29"/>
      <c r="M12" s="29"/>
      <c r="N12" s="29"/>
      <c r="O12" s="29"/>
      <c r="P12" s="12"/>
      <c r="Q12" s="12"/>
    </row>
    <row r="13" spans="1:17" ht="50.1" customHeight="1">
      <c r="A13" s="30"/>
      <c r="B13" s="31" t="s">
        <v>22</v>
      </c>
      <c r="C13" s="14"/>
      <c r="D13" s="20" t="s">
        <v>23</v>
      </c>
      <c r="E13" s="20"/>
      <c r="F13" s="20"/>
      <c r="G13" s="20"/>
      <c r="H13" s="21"/>
      <c r="I13" s="28"/>
      <c r="J13" s="29"/>
      <c r="K13" s="29"/>
      <c r="L13" s="29"/>
      <c r="M13" s="29"/>
      <c r="N13" s="29"/>
      <c r="O13" s="29"/>
      <c r="P13" s="12"/>
      <c r="Q13" s="12"/>
    </row>
    <row r="14" spans="1:17" ht="50.1" customHeight="1">
      <c r="A14" s="30" t="s">
        <v>24</v>
      </c>
      <c r="B14" s="14" t="s">
        <v>25</v>
      </c>
      <c r="C14" s="14"/>
      <c r="D14" s="34" t="s">
        <v>26</v>
      </c>
      <c r="E14" s="34"/>
      <c r="F14" s="34"/>
      <c r="G14" s="34"/>
      <c r="H14" s="34"/>
      <c r="I14" s="36"/>
      <c r="J14" s="29"/>
      <c r="K14" s="29"/>
      <c r="L14" s="29"/>
      <c r="M14" s="29"/>
      <c r="N14" s="29"/>
      <c r="O14" s="29"/>
      <c r="P14" s="12"/>
      <c r="Q14" s="12"/>
    </row>
    <row r="15" spans="1:17" ht="50.1" customHeight="1">
      <c r="A15" s="30"/>
      <c r="B15" s="14" t="s">
        <v>27</v>
      </c>
      <c r="C15" s="14"/>
      <c r="D15" s="34" t="s">
        <v>28</v>
      </c>
      <c r="E15" s="34"/>
      <c r="F15" s="34"/>
      <c r="G15" s="34"/>
      <c r="H15" s="34"/>
      <c r="I15" s="36"/>
      <c r="J15" s="12"/>
      <c r="K15" s="12"/>
      <c r="L15" s="29"/>
      <c r="M15" s="12"/>
      <c r="N15" s="29"/>
      <c r="O15" s="29"/>
      <c r="P15" s="12"/>
      <c r="Q15" s="12"/>
    </row>
    <row r="16" spans="1:17" ht="50.1" customHeight="1">
      <c r="A16" s="30"/>
      <c r="B16" s="37" t="s">
        <v>29</v>
      </c>
      <c r="C16" s="31"/>
      <c r="D16" s="34" t="s">
        <v>30</v>
      </c>
      <c r="E16" s="34"/>
      <c r="F16" s="34"/>
      <c r="G16" s="34"/>
      <c r="H16" s="34"/>
      <c r="I16" s="36"/>
      <c r="J16" s="12"/>
      <c r="K16" s="12"/>
      <c r="L16" s="29"/>
      <c r="M16" s="12"/>
      <c r="N16" s="29"/>
      <c r="O16" s="29"/>
      <c r="P16" s="12"/>
      <c r="Q16" s="12"/>
    </row>
    <row r="17" spans="1:17" ht="50.1" customHeight="1">
      <c r="A17" s="30"/>
      <c r="B17" s="14" t="s">
        <v>31</v>
      </c>
      <c r="C17" s="14"/>
      <c r="D17" s="34" t="s">
        <v>32</v>
      </c>
      <c r="E17" s="34"/>
      <c r="F17" s="34"/>
      <c r="G17" s="34"/>
      <c r="H17" s="34"/>
      <c r="I17" s="36"/>
      <c r="J17" s="12"/>
      <c r="K17" s="12"/>
      <c r="L17" s="29"/>
      <c r="M17" s="12"/>
      <c r="N17" s="29"/>
      <c r="O17" s="29"/>
      <c r="P17" s="12"/>
      <c r="Q17" s="12"/>
    </row>
    <row r="18" spans="1:17" ht="15.75">
      <c r="A18" s="9"/>
      <c r="B18" s="38"/>
      <c r="C18" s="38"/>
      <c r="D18" s="9"/>
      <c r="E18" s="9"/>
      <c r="F18" s="9"/>
      <c r="G18" s="9"/>
      <c r="H18" s="9"/>
      <c r="I18" s="9"/>
      <c r="J18" s="39"/>
      <c r="K18" s="39"/>
      <c r="L18" s="12"/>
      <c r="M18" s="12"/>
      <c r="N18" s="39"/>
      <c r="O18" s="40"/>
      <c r="P18" s="12"/>
      <c r="Q18" s="12"/>
    </row>
    <row r="19" spans="1:17" ht="50.1" customHeight="1">
      <c r="A19" s="9"/>
      <c r="B19" s="41" t="s">
        <v>33</v>
      </c>
      <c r="C19" s="41"/>
      <c r="D19" s="42">
        <v>187262665</v>
      </c>
      <c r="E19" s="43" t="s">
        <v>34</v>
      </c>
      <c r="F19" s="43"/>
      <c r="G19" s="43"/>
      <c r="H19" s="43"/>
      <c r="I19" s="9"/>
      <c r="J19" s="39"/>
      <c r="K19" s="39"/>
      <c r="L19" s="12"/>
      <c r="M19" s="12"/>
      <c r="N19" s="39"/>
      <c r="O19" s="40"/>
      <c r="P19" s="12"/>
      <c r="Q19" s="12"/>
    </row>
    <row r="20" spans="1:17" ht="15.75">
      <c r="A20" s="6"/>
      <c r="B20" s="38"/>
      <c r="C20" s="38"/>
      <c r="D20" s="9"/>
      <c r="E20" s="9"/>
      <c r="F20" s="9"/>
      <c r="G20" s="9"/>
      <c r="H20" s="9"/>
      <c r="I20" s="9"/>
      <c r="J20" s="12"/>
      <c r="K20" s="12"/>
      <c r="L20" s="12"/>
      <c r="M20" s="12"/>
      <c r="N20" s="12"/>
      <c r="O20" s="12"/>
      <c r="P20" s="12"/>
      <c r="Q20" s="12"/>
    </row>
    <row r="21" spans="1:17" ht="50.1" customHeight="1">
      <c r="A21" s="6"/>
      <c r="B21" s="44" t="s">
        <v>35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</row>
    <row r="22" spans="1:17" ht="50.1" customHeight="1">
      <c r="A22" s="6"/>
      <c r="B22" s="47"/>
      <c r="C22" s="48"/>
      <c r="D22" s="49" t="s">
        <v>36</v>
      </c>
      <c r="E22" s="49" t="s">
        <v>37</v>
      </c>
      <c r="F22" s="49" t="s">
        <v>38</v>
      </c>
      <c r="G22" s="49" t="s">
        <v>39</v>
      </c>
      <c r="H22" s="49" t="s">
        <v>40</v>
      </c>
      <c r="I22" s="49" t="s">
        <v>41</v>
      </c>
      <c r="J22" s="49" t="s">
        <v>42</v>
      </c>
      <c r="K22" s="49" t="s">
        <v>43</v>
      </c>
      <c r="L22" s="49" t="s">
        <v>44</v>
      </c>
      <c r="M22" s="49" t="s">
        <v>45</v>
      </c>
      <c r="N22" s="49" t="s">
        <v>46</v>
      </c>
      <c r="O22" s="49" t="s">
        <v>47</v>
      </c>
      <c r="P22" s="49" t="s">
        <v>48</v>
      </c>
      <c r="Q22" s="49" t="s">
        <v>49</v>
      </c>
    </row>
    <row r="23" spans="1:17" ht="150" customHeight="1">
      <c r="A23" s="50"/>
      <c r="B23" s="14" t="s">
        <v>50</v>
      </c>
      <c r="C23" s="14"/>
      <c r="D23" s="51" t="s">
        <v>51</v>
      </c>
      <c r="E23" s="51" t="s">
        <v>52</v>
      </c>
      <c r="F23" s="51" t="s">
        <v>53</v>
      </c>
      <c r="G23" s="51" t="s">
        <v>54</v>
      </c>
      <c r="H23" s="51" t="s">
        <v>55</v>
      </c>
      <c r="I23" s="51" t="s">
        <v>56</v>
      </c>
      <c r="J23" s="52">
        <v>13038</v>
      </c>
      <c r="K23" s="52">
        <v>13038</v>
      </c>
      <c r="L23" s="51" t="s">
        <v>57</v>
      </c>
      <c r="M23" s="51" t="s">
        <v>58</v>
      </c>
      <c r="N23" s="52">
        <f>((J23/K23)-1)*100</f>
        <v>0</v>
      </c>
      <c r="O23" s="52">
        <v>13038</v>
      </c>
      <c r="P23" s="51" t="s">
        <v>59</v>
      </c>
      <c r="Q23" s="51"/>
    </row>
    <row r="24" spans="1:17" ht="150" customHeight="1">
      <c r="A24" s="50"/>
      <c r="B24" s="14" t="s">
        <v>60</v>
      </c>
      <c r="C24" s="14"/>
      <c r="D24" s="51" t="s">
        <v>61</v>
      </c>
      <c r="E24" s="51" t="s">
        <v>62</v>
      </c>
      <c r="F24" s="51" t="s">
        <v>63</v>
      </c>
      <c r="G24" s="51" t="s">
        <v>54</v>
      </c>
      <c r="H24" s="51" t="s">
        <v>55</v>
      </c>
      <c r="I24" s="51" t="s">
        <v>64</v>
      </c>
      <c r="J24" s="52">
        <v>6800</v>
      </c>
      <c r="K24" s="52">
        <v>6800</v>
      </c>
      <c r="L24" s="51" t="s">
        <v>57</v>
      </c>
      <c r="M24" s="51" t="s">
        <v>65</v>
      </c>
      <c r="N24" s="52">
        <f>(J24/K24)*100</f>
        <v>100</v>
      </c>
      <c r="O24" s="52">
        <v>5000</v>
      </c>
      <c r="P24" s="51" t="s">
        <v>66</v>
      </c>
      <c r="Q24" s="51" t="s">
        <v>67</v>
      </c>
    </row>
    <row r="25" spans="1:17" ht="150" customHeight="1">
      <c r="A25" s="50"/>
      <c r="B25" s="14" t="s">
        <v>68</v>
      </c>
      <c r="C25" s="14"/>
      <c r="D25" s="51" t="s">
        <v>69</v>
      </c>
      <c r="E25" s="51" t="s">
        <v>70</v>
      </c>
      <c r="F25" s="51" t="s">
        <v>71</v>
      </c>
      <c r="G25" s="51" t="s">
        <v>54</v>
      </c>
      <c r="H25" s="51" t="s">
        <v>72</v>
      </c>
      <c r="I25" s="51" t="s">
        <v>73</v>
      </c>
      <c r="J25" s="52">
        <v>1000</v>
      </c>
      <c r="K25" s="52">
        <v>1000</v>
      </c>
      <c r="L25" s="51" t="s">
        <v>74</v>
      </c>
      <c r="M25" s="51" t="s">
        <v>65</v>
      </c>
      <c r="N25" s="52">
        <f t="shared" ref="N25:N52" si="0">(J25/K25)*100</f>
        <v>100</v>
      </c>
      <c r="O25" s="52">
        <v>900</v>
      </c>
      <c r="P25" s="51" t="s">
        <v>75</v>
      </c>
      <c r="Q25" s="51" t="s">
        <v>76</v>
      </c>
    </row>
    <row r="26" spans="1:17" ht="150" customHeight="1">
      <c r="A26" s="50"/>
      <c r="B26" s="14" t="s">
        <v>77</v>
      </c>
      <c r="C26" s="14"/>
      <c r="D26" s="51" t="s">
        <v>78</v>
      </c>
      <c r="E26" s="51" t="s">
        <v>79</v>
      </c>
      <c r="F26" s="51" t="s">
        <v>80</v>
      </c>
      <c r="G26" s="51" t="s">
        <v>54</v>
      </c>
      <c r="H26" s="51" t="s">
        <v>72</v>
      </c>
      <c r="I26" s="51" t="s">
        <v>81</v>
      </c>
      <c r="J26" s="52">
        <v>1000</v>
      </c>
      <c r="K26" s="52">
        <v>1000</v>
      </c>
      <c r="L26" s="51" t="s">
        <v>74</v>
      </c>
      <c r="M26" s="51" t="s">
        <v>65</v>
      </c>
      <c r="N26" s="52">
        <f t="shared" si="0"/>
        <v>100</v>
      </c>
      <c r="O26" s="52">
        <v>900</v>
      </c>
      <c r="P26" s="51" t="s">
        <v>75</v>
      </c>
      <c r="Q26" s="51" t="s">
        <v>82</v>
      </c>
    </row>
    <row r="27" spans="1:17" ht="150" customHeight="1">
      <c r="A27" s="50"/>
      <c r="B27" s="14" t="s">
        <v>83</v>
      </c>
      <c r="C27" s="14"/>
      <c r="D27" s="51" t="s">
        <v>84</v>
      </c>
      <c r="E27" s="51" t="s">
        <v>85</v>
      </c>
      <c r="F27" s="51" t="s">
        <v>86</v>
      </c>
      <c r="G27" s="51" t="s">
        <v>54</v>
      </c>
      <c r="H27" s="51" t="s">
        <v>72</v>
      </c>
      <c r="I27" s="51" t="s">
        <v>87</v>
      </c>
      <c r="J27" s="52">
        <v>22</v>
      </c>
      <c r="K27" s="52">
        <v>22</v>
      </c>
      <c r="L27" s="51" t="s">
        <v>57</v>
      </c>
      <c r="M27" s="51" t="s">
        <v>65</v>
      </c>
      <c r="N27" s="52">
        <f t="shared" si="0"/>
        <v>100</v>
      </c>
      <c r="O27" s="52">
        <v>20</v>
      </c>
      <c r="P27" s="51" t="s">
        <v>75</v>
      </c>
      <c r="Q27" s="51" t="s">
        <v>88</v>
      </c>
    </row>
    <row r="28" spans="1:17" ht="150" customHeight="1">
      <c r="A28" s="50"/>
      <c r="B28" s="14" t="s">
        <v>89</v>
      </c>
      <c r="C28" s="14"/>
      <c r="D28" s="51" t="s">
        <v>90</v>
      </c>
      <c r="E28" s="51" t="s">
        <v>91</v>
      </c>
      <c r="F28" s="51" t="s">
        <v>92</v>
      </c>
      <c r="G28" s="51" t="s">
        <v>54</v>
      </c>
      <c r="H28" s="51" t="s">
        <v>72</v>
      </c>
      <c r="I28" s="51" t="s">
        <v>93</v>
      </c>
      <c r="J28" s="52">
        <v>950</v>
      </c>
      <c r="K28" s="52">
        <v>950</v>
      </c>
      <c r="L28" s="51" t="s">
        <v>94</v>
      </c>
      <c r="M28" s="51" t="s">
        <v>65</v>
      </c>
      <c r="N28" s="52">
        <f t="shared" si="0"/>
        <v>100</v>
      </c>
      <c r="O28" s="52">
        <v>850</v>
      </c>
      <c r="P28" s="51" t="s">
        <v>75</v>
      </c>
      <c r="Q28" s="51" t="s">
        <v>95</v>
      </c>
    </row>
    <row r="29" spans="1:17" ht="150" customHeight="1">
      <c r="A29" s="50"/>
      <c r="B29" s="14" t="s">
        <v>96</v>
      </c>
      <c r="C29" s="14"/>
      <c r="D29" s="51" t="s">
        <v>97</v>
      </c>
      <c r="E29" s="51" t="s">
        <v>98</v>
      </c>
      <c r="F29" s="51" t="s">
        <v>99</v>
      </c>
      <c r="G29" s="51" t="s">
        <v>54</v>
      </c>
      <c r="H29" s="51" t="s">
        <v>72</v>
      </c>
      <c r="I29" s="51" t="s">
        <v>100</v>
      </c>
      <c r="J29" s="52">
        <v>950</v>
      </c>
      <c r="K29" s="52">
        <v>950</v>
      </c>
      <c r="L29" s="51" t="s">
        <v>94</v>
      </c>
      <c r="M29" s="51" t="s">
        <v>65</v>
      </c>
      <c r="N29" s="52">
        <f t="shared" si="0"/>
        <v>100</v>
      </c>
      <c r="O29" s="52">
        <v>850</v>
      </c>
      <c r="P29" s="51" t="s">
        <v>75</v>
      </c>
      <c r="Q29" s="51" t="s">
        <v>101</v>
      </c>
    </row>
    <row r="30" spans="1:17" ht="150" customHeight="1">
      <c r="A30" s="50"/>
      <c r="B30" s="14" t="s">
        <v>102</v>
      </c>
      <c r="C30" s="14"/>
      <c r="D30" s="51" t="s">
        <v>103</v>
      </c>
      <c r="E30" s="51" t="s">
        <v>104</v>
      </c>
      <c r="F30" s="51" t="s">
        <v>105</v>
      </c>
      <c r="G30" s="51" t="s">
        <v>54</v>
      </c>
      <c r="H30" s="51" t="s">
        <v>72</v>
      </c>
      <c r="I30" s="51" t="s">
        <v>100</v>
      </c>
      <c r="J30" s="52">
        <v>130</v>
      </c>
      <c r="K30" s="52">
        <v>130</v>
      </c>
      <c r="L30" s="51" t="s">
        <v>57</v>
      </c>
      <c r="M30" s="51" t="s">
        <v>65</v>
      </c>
      <c r="N30" s="52">
        <f t="shared" si="0"/>
        <v>100</v>
      </c>
      <c r="O30" s="52">
        <v>0</v>
      </c>
      <c r="P30" s="51" t="s">
        <v>66</v>
      </c>
      <c r="Q30" s="51" t="s">
        <v>106</v>
      </c>
    </row>
    <row r="31" spans="1:17" ht="150" customHeight="1">
      <c r="A31" s="50"/>
      <c r="B31" s="14" t="s">
        <v>107</v>
      </c>
      <c r="C31" s="14"/>
      <c r="D31" s="53" t="s">
        <v>108</v>
      </c>
      <c r="E31" s="54" t="s">
        <v>109</v>
      </c>
      <c r="F31" s="55" t="s">
        <v>110</v>
      </c>
      <c r="G31" s="51" t="s">
        <v>54</v>
      </c>
      <c r="H31" s="51" t="s">
        <v>72</v>
      </c>
      <c r="I31" s="55" t="s">
        <v>111</v>
      </c>
      <c r="J31" s="56">
        <v>25</v>
      </c>
      <c r="K31" s="56">
        <v>250</v>
      </c>
      <c r="L31" s="57" t="s">
        <v>74</v>
      </c>
      <c r="M31" s="57" t="s">
        <v>65</v>
      </c>
      <c r="N31" s="52">
        <f t="shared" si="0"/>
        <v>10</v>
      </c>
      <c r="O31" s="56">
        <v>25</v>
      </c>
      <c r="P31" s="51" t="s">
        <v>66</v>
      </c>
      <c r="Q31" s="55" t="s">
        <v>112</v>
      </c>
    </row>
    <row r="32" spans="1:17" ht="150" customHeight="1">
      <c r="A32" s="50"/>
      <c r="B32" s="14" t="s">
        <v>113</v>
      </c>
      <c r="C32" s="14"/>
      <c r="D32" s="51" t="s">
        <v>114</v>
      </c>
      <c r="E32" s="51" t="s">
        <v>115</v>
      </c>
      <c r="F32" s="51" t="s">
        <v>116</v>
      </c>
      <c r="G32" s="51" t="s">
        <v>54</v>
      </c>
      <c r="H32" s="51" t="s">
        <v>72</v>
      </c>
      <c r="I32" s="51" t="s">
        <v>117</v>
      </c>
      <c r="J32" s="52">
        <v>14</v>
      </c>
      <c r="K32" s="52">
        <v>14</v>
      </c>
      <c r="L32" s="51" t="s">
        <v>94</v>
      </c>
      <c r="M32" s="51" t="s">
        <v>65</v>
      </c>
      <c r="N32" s="52">
        <f t="shared" si="0"/>
        <v>100</v>
      </c>
      <c r="O32" s="52">
        <v>9</v>
      </c>
      <c r="P32" s="51" t="s">
        <v>118</v>
      </c>
      <c r="Q32" s="51" t="s">
        <v>119</v>
      </c>
    </row>
    <row r="33" spans="1:17" ht="150" customHeight="1">
      <c r="A33" s="50"/>
      <c r="B33" s="14" t="s">
        <v>120</v>
      </c>
      <c r="C33" s="14"/>
      <c r="D33" s="51" t="s">
        <v>121</v>
      </c>
      <c r="E33" s="51" t="s">
        <v>122</v>
      </c>
      <c r="F33" s="51" t="s">
        <v>123</v>
      </c>
      <c r="G33" s="51" t="s">
        <v>54</v>
      </c>
      <c r="H33" s="51" t="s">
        <v>72</v>
      </c>
      <c r="I33" s="51" t="s">
        <v>124</v>
      </c>
      <c r="J33" s="52">
        <v>250</v>
      </c>
      <c r="K33" s="52">
        <v>250</v>
      </c>
      <c r="L33" s="51" t="s">
        <v>94</v>
      </c>
      <c r="M33" s="51" t="s">
        <v>65</v>
      </c>
      <c r="N33" s="52">
        <f t="shared" si="0"/>
        <v>100</v>
      </c>
      <c r="O33" s="52">
        <v>150</v>
      </c>
      <c r="P33" s="51" t="s">
        <v>75</v>
      </c>
      <c r="Q33" s="51" t="s">
        <v>76</v>
      </c>
    </row>
    <row r="34" spans="1:17" ht="150" customHeight="1">
      <c r="A34" s="50"/>
      <c r="B34" s="14" t="s">
        <v>125</v>
      </c>
      <c r="C34" s="14"/>
      <c r="D34" s="51" t="s">
        <v>126</v>
      </c>
      <c r="E34" s="51" t="s">
        <v>127</v>
      </c>
      <c r="F34" s="51" t="s">
        <v>128</v>
      </c>
      <c r="G34" s="51" t="s">
        <v>54</v>
      </c>
      <c r="H34" s="51" t="s">
        <v>72</v>
      </c>
      <c r="I34" s="51" t="s">
        <v>129</v>
      </c>
      <c r="J34" s="52">
        <v>1000</v>
      </c>
      <c r="K34" s="52">
        <v>1000</v>
      </c>
      <c r="L34" s="51" t="s">
        <v>94</v>
      </c>
      <c r="M34" s="51" t="s">
        <v>65</v>
      </c>
      <c r="N34" s="52">
        <f t="shared" si="0"/>
        <v>100</v>
      </c>
      <c r="O34" s="52">
        <v>800</v>
      </c>
      <c r="P34" s="51" t="s">
        <v>75</v>
      </c>
      <c r="Q34" s="51" t="s">
        <v>76</v>
      </c>
    </row>
    <row r="35" spans="1:17" ht="150" customHeight="1">
      <c r="A35" s="50"/>
      <c r="B35" s="14" t="s">
        <v>130</v>
      </c>
      <c r="C35" s="14"/>
      <c r="D35" s="51" t="s">
        <v>131</v>
      </c>
      <c r="E35" s="51" t="s">
        <v>132</v>
      </c>
      <c r="F35" s="51" t="s">
        <v>133</v>
      </c>
      <c r="G35" s="51" t="s">
        <v>54</v>
      </c>
      <c r="H35" s="51" t="s">
        <v>72</v>
      </c>
      <c r="I35" s="51" t="s">
        <v>87</v>
      </c>
      <c r="J35" s="52">
        <v>75</v>
      </c>
      <c r="K35" s="52">
        <v>75</v>
      </c>
      <c r="L35" s="51" t="s">
        <v>94</v>
      </c>
      <c r="M35" s="51" t="s">
        <v>65</v>
      </c>
      <c r="N35" s="52">
        <f t="shared" si="0"/>
        <v>100</v>
      </c>
      <c r="O35" s="52">
        <v>70</v>
      </c>
      <c r="P35" s="51" t="s">
        <v>134</v>
      </c>
      <c r="Q35" s="51" t="s">
        <v>135</v>
      </c>
    </row>
    <row r="36" spans="1:17" ht="150" customHeight="1">
      <c r="A36" s="50"/>
      <c r="B36" s="14" t="s">
        <v>136</v>
      </c>
      <c r="C36" s="14"/>
      <c r="D36" s="51" t="s">
        <v>137</v>
      </c>
      <c r="E36" s="51" t="s">
        <v>138</v>
      </c>
      <c r="F36" s="51" t="s">
        <v>139</v>
      </c>
      <c r="G36" s="51" t="s">
        <v>54</v>
      </c>
      <c r="H36" s="51" t="s">
        <v>72</v>
      </c>
      <c r="I36" s="51" t="s">
        <v>140</v>
      </c>
      <c r="J36" s="52">
        <v>1000</v>
      </c>
      <c r="K36" s="52">
        <v>1000</v>
      </c>
      <c r="L36" s="51" t="s">
        <v>94</v>
      </c>
      <c r="M36" s="51" t="s">
        <v>65</v>
      </c>
      <c r="N36" s="52">
        <f t="shared" si="0"/>
        <v>100</v>
      </c>
      <c r="O36" s="52">
        <v>800</v>
      </c>
      <c r="P36" s="51" t="s">
        <v>75</v>
      </c>
      <c r="Q36" s="51" t="s">
        <v>141</v>
      </c>
    </row>
    <row r="37" spans="1:17" ht="150" customHeight="1">
      <c r="A37" s="50"/>
      <c r="B37" s="14" t="s">
        <v>142</v>
      </c>
      <c r="C37" s="14"/>
      <c r="D37" s="51" t="s">
        <v>103</v>
      </c>
      <c r="E37" s="51" t="s">
        <v>143</v>
      </c>
      <c r="F37" s="51" t="s">
        <v>144</v>
      </c>
      <c r="G37" s="51" t="s">
        <v>54</v>
      </c>
      <c r="H37" s="51" t="s">
        <v>72</v>
      </c>
      <c r="I37" s="51" t="s">
        <v>145</v>
      </c>
      <c r="J37" s="52">
        <v>130</v>
      </c>
      <c r="K37" s="52">
        <v>130</v>
      </c>
      <c r="L37" s="51" t="s">
        <v>57</v>
      </c>
      <c r="M37" s="51" t="s">
        <v>65</v>
      </c>
      <c r="N37" s="52">
        <f t="shared" si="0"/>
        <v>100</v>
      </c>
      <c r="O37" s="52">
        <v>0</v>
      </c>
      <c r="P37" s="51" t="s">
        <v>75</v>
      </c>
      <c r="Q37" s="51" t="s">
        <v>76</v>
      </c>
    </row>
    <row r="38" spans="1:17" ht="150" customHeight="1">
      <c r="A38" s="50"/>
      <c r="B38" s="14" t="s">
        <v>146</v>
      </c>
      <c r="C38" s="14"/>
      <c r="D38" s="51" t="s">
        <v>147</v>
      </c>
      <c r="E38" s="51" t="s">
        <v>148</v>
      </c>
      <c r="F38" s="51" t="s">
        <v>149</v>
      </c>
      <c r="G38" s="51" t="s">
        <v>150</v>
      </c>
      <c r="H38" s="51" t="s">
        <v>72</v>
      </c>
      <c r="I38" s="51" t="s">
        <v>151</v>
      </c>
      <c r="J38" s="52">
        <v>2214</v>
      </c>
      <c r="K38" s="52">
        <v>2768</v>
      </c>
      <c r="L38" s="51" t="s">
        <v>74</v>
      </c>
      <c r="M38" s="51" t="s">
        <v>65</v>
      </c>
      <c r="N38" s="52">
        <v>80</v>
      </c>
      <c r="O38" s="52">
        <v>2214</v>
      </c>
      <c r="P38" s="51" t="s">
        <v>75</v>
      </c>
      <c r="Q38" s="51" t="s">
        <v>152</v>
      </c>
    </row>
    <row r="39" spans="1:17" ht="150" customHeight="1">
      <c r="A39" s="50"/>
      <c r="B39" s="14" t="s">
        <v>153</v>
      </c>
      <c r="C39" s="14"/>
      <c r="D39" s="51" t="s">
        <v>154</v>
      </c>
      <c r="E39" s="51" t="s">
        <v>155</v>
      </c>
      <c r="F39" s="51" t="s">
        <v>156</v>
      </c>
      <c r="G39" s="51" t="s">
        <v>54</v>
      </c>
      <c r="H39" s="51" t="s">
        <v>72</v>
      </c>
      <c r="I39" s="51" t="s">
        <v>157</v>
      </c>
      <c r="J39" s="52">
        <v>1</v>
      </c>
      <c r="K39" s="52">
        <v>1</v>
      </c>
      <c r="L39" s="51" t="s">
        <v>74</v>
      </c>
      <c r="M39" s="51" t="s">
        <v>65</v>
      </c>
      <c r="N39" s="52">
        <f t="shared" si="0"/>
        <v>100</v>
      </c>
      <c r="O39" s="52">
        <v>0</v>
      </c>
      <c r="P39" s="51" t="s">
        <v>75</v>
      </c>
      <c r="Q39" s="51" t="s">
        <v>158</v>
      </c>
    </row>
    <row r="40" spans="1:17" ht="150" customHeight="1">
      <c r="A40" s="50"/>
      <c r="B40" s="14" t="s">
        <v>159</v>
      </c>
      <c r="C40" s="14"/>
      <c r="D40" s="51" t="s">
        <v>160</v>
      </c>
      <c r="E40" s="51" t="s">
        <v>161</v>
      </c>
      <c r="F40" s="51" t="s">
        <v>162</v>
      </c>
      <c r="G40" s="51" t="s">
        <v>54</v>
      </c>
      <c r="H40" s="51" t="s">
        <v>72</v>
      </c>
      <c r="I40" s="51" t="s">
        <v>163</v>
      </c>
      <c r="J40" s="52">
        <v>2214</v>
      </c>
      <c r="K40" s="52">
        <v>2768</v>
      </c>
      <c r="L40" s="51" t="s">
        <v>74</v>
      </c>
      <c r="M40" s="51" t="s">
        <v>65</v>
      </c>
      <c r="N40" s="52">
        <v>80</v>
      </c>
      <c r="O40" s="52">
        <v>2214</v>
      </c>
      <c r="P40" s="51" t="s">
        <v>75</v>
      </c>
      <c r="Q40" s="51" t="s">
        <v>164</v>
      </c>
    </row>
    <row r="41" spans="1:17" ht="150" customHeight="1">
      <c r="A41" s="50"/>
      <c r="B41" s="14" t="s">
        <v>165</v>
      </c>
      <c r="C41" s="14"/>
      <c r="D41" s="51" t="s">
        <v>166</v>
      </c>
      <c r="E41" s="51" t="s">
        <v>167</v>
      </c>
      <c r="F41" s="51" t="s">
        <v>168</v>
      </c>
      <c r="G41" s="51" t="s">
        <v>54</v>
      </c>
      <c r="H41" s="51" t="s">
        <v>72</v>
      </c>
      <c r="I41" s="51" t="s">
        <v>169</v>
      </c>
      <c r="J41" s="52">
        <v>3200</v>
      </c>
      <c r="K41" s="52">
        <v>3200</v>
      </c>
      <c r="L41" s="51" t="s">
        <v>170</v>
      </c>
      <c r="M41" s="51" t="s">
        <v>65</v>
      </c>
      <c r="N41" s="52">
        <f t="shared" si="0"/>
        <v>100</v>
      </c>
      <c r="O41" s="52">
        <v>2800</v>
      </c>
      <c r="P41" s="51" t="s">
        <v>75</v>
      </c>
      <c r="Q41" s="51" t="s">
        <v>171</v>
      </c>
    </row>
    <row r="42" spans="1:17" ht="150" customHeight="1">
      <c r="A42" s="50"/>
      <c r="B42" s="14" t="s">
        <v>172</v>
      </c>
      <c r="C42" s="14"/>
      <c r="D42" s="51" t="s">
        <v>173</v>
      </c>
      <c r="E42" s="51" t="s">
        <v>174</v>
      </c>
      <c r="F42" s="51" t="s">
        <v>175</v>
      </c>
      <c r="G42" s="51" t="s">
        <v>54</v>
      </c>
      <c r="H42" s="51" t="s">
        <v>72</v>
      </c>
      <c r="I42" s="51" t="s">
        <v>176</v>
      </c>
      <c r="J42" s="52">
        <v>3200</v>
      </c>
      <c r="K42" s="52">
        <v>3200</v>
      </c>
      <c r="L42" s="51" t="s">
        <v>170</v>
      </c>
      <c r="M42" s="51" t="s">
        <v>65</v>
      </c>
      <c r="N42" s="52">
        <f t="shared" si="0"/>
        <v>100</v>
      </c>
      <c r="O42" s="52">
        <v>2800</v>
      </c>
      <c r="P42" s="51" t="s">
        <v>75</v>
      </c>
      <c r="Q42" s="51" t="s">
        <v>177</v>
      </c>
    </row>
    <row r="43" spans="1:17" ht="150" customHeight="1">
      <c r="A43" s="50"/>
      <c r="B43" s="14" t="s">
        <v>178</v>
      </c>
      <c r="C43" s="14"/>
      <c r="D43" s="51" t="s">
        <v>179</v>
      </c>
      <c r="E43" s="51" t="s">
        <v>180</v>
      </c>
      <c r="F43" s="51" t="s">
        <v>181</v>
      </c>
      <c r="G43" s="51" t="s">
        <v>54</v>
      </c>
      <c r="H43" s="51" t="s">
        <v>72</v>
      </c>
      <c r="I43" s="51" t="s">
        <v>182</v>
      </c>
      <c r="J43" s="52">
        <v>250</v>
      </c>
      <c r="K43" s="52">
        <v>250</v>
      </c>
      <c r="L43" s="51" t="s">
        <v>170</v>
      </c>
      <c r="M43" s="51" t="s">
        <v>65</v>
      </c>
      <c r="N43" s="52">
        <f t="shared" si="0"/>
        <v>100</v>
      </c>
      <c r="O43" s="52">
        <v>200</v>
      </c>
      <c r="P43" s="51" t="s">
        <v>75</v>
      </c>
      <c r="Q43" s="51" t="s">
        <v>183</v>
      </c>
    </row>
    <row r="44" spans="1:17" ht="150" customHeight="1">
      <c r="A44" s="50"/>
      <c r="B44" s="14" t="s">
        <v>184</v>
      </c>
      <c r="C44" s="14"/>
      <c r="D44" s="51" t="s">
        <v>185</v>
      </c>
      <c r="E44" s="51" t="s">
        <v>186</v>
      </c>
      <c r="F44" s="51" t="s">
        <v>187</v>
      </c>
      <c r="G44" s="51" t="s">
        <v>54</v>
      </c>
      <c r="H44" s="51" t="s">
        <v>72</v>
      </c>
      <c r="I44" s="51" t="s">
        <v>188</v>
      </c>
      <c r="J44" s="52">
        <v>3</v>
      </c>
      <c r="K44" s="52">
        <v>3</v>
      </c>
      <c r="L44" s="51" t="s">
        <v>189</v>
      </c>
      <c r="M44" s="51" t="s">
        <v>65</v>
      </c>
      <c r="N44" s="52">
        <f t="shared" si="0"/>
        <v>100</v>
      </c>
      <c r="O44" s="52">
        <v>2</v>
      </c>
      <c r="P44" s="51" t="s">
        <v>75</v>
      </c>
      <c r="Q44" s="51" t="s">
        <v>190</v>
      </c>
    </row>
    <row r="45" spans="1:17" ht="150" customHeight="1">
      <c r="A45" s="50"/>
      <c r="B45" s="14" t="s">
        <v>191</v>
      </c>
      <c r="C45" s="14"/>
      <c r="D45" s="51" t="s">
        <v>192</v>
      </c>
      <c r="E45" s="51" t="s">
        <v>193</v>
      </c>
      <c r="F45" s="51" t="s">
        <v>194</v>
      </c>
      <c r="G45" s="51" t="s">
        <v>54</v>
      </c>
      <c r="H45" s="51" t="s">
        <v>72</v>
      </c>
      <c r="I45" s="51" t="s">
        <v>169</v>
      </c>
      <c r="J45" s="52">
        <v>240</v>
      </c>
      <c r="K45" s="52">
        <v>240</v>
      </c>
      <c r="L45" s="51" t="s">
        <v>189</v>
      </c>
      <c r="M45" s="51" t="s">
        <v>65</v>
      </c>
      <c r="N45" s="52">
        <f t="shared" si="0"/>
        <v>100</v>
      </c>
      <c r="O45" s="52">
        <v>160</v>
      </c>
      <c r="P45" s="51" t="s">
        <v>75</v>
      </c>
      <c r="Q45" s="51" t="s">
        <v>195</v>
      </c>
    </row>
    <row r="46" spans="1:17" ht="150" customHeight="1">
      <c r="A46" s="50"/>
      <c r="B46" s="14" t="s">
        <v>196</v>
      </c>
      <c r="C46" s="14"/>
      <c r="D46" s="51" t="s">
        <v>197</v>
      </c>
      <c r="E46" s="51" t="s">
        <v>198</v>
      </c>
      <c r="F46" s="51" t="s">
        <v>199</v>
      </c>
      <c r="G46" s="51" t="s">
        <v>54</v>
      </c>
      <c r="H46" s="51" t="s">
        <v>72</v>
      </c>
      <c r="I46" s="51" t="s">
        <v>200</v>
      </c>
      <c r="J46" s="52">
        <v>2600</v>
      </c>
      <c r="K46" s="52">
        <v>2600</v>
      </c>
      <c r="L46" s="51" t="s">
        <v>170</v>
      </c>
      <c r="M46" s="51" t="s">
        <v>65</v>
      </c>
      <c r="N46" s="52">
        <f t="shared" si="0"/>
        <v>100</v>
      </c>
      <c r="O46" s="52">
        <v>2500</v>
      </c>
      <c r="P46" s="51" t="s">
        <v>75</v>
      </c>
      <c r="Q46" s="51" t="s">
        <v>171</v>
      </c>
    </row>
    <row r="47" spans="1:17" ht="150" customHeight="1">
      <c r="A47" s="50"/>
      <c r="B47" s="14" t="s">
        <v>201</v>
      </c>
      <c r="C47" s="14"/>
      <c r="D47" s="51" t="s">
        <v>202</v>
      </c>
      <c r="E47" s="51" t="s">
        <v>203</v>
      </c>
      <c r="F47" s="51" t="s">
        <v>204</v>
      </c>
      <c r="G47" s="51" t="s">
        <v>54</v>
      </c>
      <c r="H47" s="51" t="s">
        <v>72</v>
      </c>
      <c r="I47" s="51" t="s">
        <v>205</v>
      </c>
      <c r="J47" s="52">
        <v>230</v>
      </c>
      <c r="K47" s="52">
        <v>230</v>
      </c>
      <c r="L47" s="51" t="s">
        <v>94</v>
      </c>
      <c r="M47" s="51" t="s">
        <v>65</v>
      </c>
      <c r="N47" s="52">
        <f t="shared" si="0"/>
        <v>100</v>
      </c>
      <c r="O47" s="52">
        <v>210</v>
      </c>
      <c r="P47" s="51" t="s">
        <v>75</v>
      </c>
      <c r="Q47" s="51" t="s">
        <v>206</v>
      </c>
    </row>
    <row r="48" spans="1:17" ht="150" customHeight="1">
      <c r="A48" s="50"/>
      <c r="B48" s="14" t="s">
        <v>207</v>
      </c>
      <c r="C48" s="14"/>
      <c r="D48" s="51" t="s">
        <v>208</v>
      </c>
      <c r="E48" s="51" t="s">
        <v>209</v>
      </c>
      <c r="F48" s="51" t="s">
        <v>210</v>
      </c>
      <c r="G48" s="51" t="s">
        <v>54</v>
      </c>
      <c r="H48" s="51" t="s">
        <v>72</v>
      </c>
      <c r="I48" s="51" t="s">
        <v>211</v>
      </c>
      <c r="J48" s="52">
        <v>2600</v>
      </c>
      <c r="K48" s="52">
        <v>2600</v>
      </c>
      <c r="L48" s="51" t="s">
        <v>94</v>
      </c>
      <c r="M48" s="51" t="s">
        <v>65</v>
      </c>
      <c r="N48" s="52">
        <f t="shared" si="0"/>
        <v>100</v>
      </c>
      <c r="O48" s="52">
        <v>2500</v>
      </c>
      <c r="P48" s="51" t="s">
        <v>75</v>
      </c>
      <c r="Q48" s="51" t="s">
        <v>212</v>
      </c>
    </row>
    <row r="49" spans="1:22" ht="150" customHeight="1">
      <c r="A49" s="50"/>
      <c r="B49" s="14" t="s">
        <v>213</v>
      </c>
      <c r="C49" s="14"/>
      <c r="D49" s="51" t="s">
        <v>214</v>
      </c>
      <c r="E49" s="51" t="s">
        <v>215</v>
      </c>
      <c r="F49" s="51" t="s">
        <v>216</v>
      </c>
      <c r="G49" s="51" t="s">
        <v>54</v>
      </c>
      <c r="H49" s="51" t="s">
        <v>72</v>
      </c>
      <c r="I49" s="51" t="s">
        <v>176</v>
      </c>
      <c r="J49" s="52">
        <v>475</v>
      </c>
      <c r="K49" s="52">
        <v>475</v>
      </c>
      <c r="L49" s="51" t="s">
        <v>94</v>
      </c>
      <c r="M49" s="51" t="s">
        <v>65</v>
      </c>
      <c r="N49" s="52">
        <f t="shared" si="0"/>
        <v>100</v>
      </c>
      <c r="O49" s="52">
        <v>325</v>
      </c>
      <c r="P49" s="51" t="s">
        <v>134</v>
      </c>
      <c r="Q49" s="51" t="s">
        <v>217</v>
      </c>
    </row>
    <row r="50" spans="1:22" ht="150" customHeight="1">
      <c r="A50" s="50"/>
      <c r="B50" s="14" t="s">
        <v>218</v>
      </c>
      <c r="C50" s="14"/>
      <c r="D50" s="51" t="s">
        <v>219</v>
      </c>
      <c r="E50" s="51" t="s">
        <v>220</v>
      </c>
      <c r="F50" s="51" t="s">
        <v>221</v>
      </c>
      <c r="G50" s="51" t="s">
        <v>54</v>
      </c>
      <c r="H50" s="51" t="s">
        <v>72</v>
      </c>
      <c r="I50" s="51" t="s">
        <v>222</v>
      </c>
      <c r="J50" s="52">
        <v>325</v>
      </c>
      <c r="K50" s="52">
        <v>325</v>
      </c>
      <c r="L50" s="51" t="s">
        <v>94</v>
      </c>
      <c r="M50" s="51" t="s">
        <v>65</v>
      </c>
      <c r="N50" s="52">
        <f t="shared" si="0"/>
        <v>100</v>
      </c>
      <c r="O50" s="52">
        <v>325</v>
      </c>
      <c r="P50" s="51" t="s">
        <v>134</v>
      </c>
      <c r="Q50" s="51" t="s">
        <v>171</v>
      </c>
    </row>
    <row r="51" spans="1:22" ht="150" customHeight="1">
      <c r="A51" s="50"/>
      <c r="B51" s="14" t="s">
        <v>223</v>
      </c>
      <c r="C51" s="14"/>
      <c r="D51" s="51" t="s">
        <v>224</v>
      </c>
      <c r="E51" s="51" t="s">
        <v>225</v>
      </c>
      <c r="F51" s="51" t="s">
        <v>226</v>
      </c>
      <c r="G51" s="51" t="s">
        <v>54</v>
      </c>
      <c r="H51" s="51" t="s">
        <v>72</v>
      </c>
      <c r="I51" s="51" t="s">
        <v>222</v>
      </c>
      <c r="J51" s="52">
        <v>150</v>
      </c>
      <c r="K51" s="52">
        <v>150</v>
      </c>
      <c r="L51" s="51" t="s">
        <v>94</v>
      </c>
      <c r="M51" s="51" t="s">
        <v>65</v>
      </c>
      <c r="N51" s="52">
        <f t="shared" si="0"/>
        <v>100</v>
      </c>
      <c r="O51" s="52">
        <v>0</v>
      </c>
      <c r="P51" s="51" t="s">
        <v>134</v>
      </c>
      <c r="Q51" s="51" t="s">
        <v>171</v>
      </c>
    </row>
    <row r="52" spans="1:22" ht="150" customHeight="1">
      <c r="A52" s="50"/>
      <c r="B52" s="14" t="s">
        <v>227</v>
      </c>
      <c r="C52" s="14"/>
      <c r="D52" s="51" t="s">
        <v>228</v>
      </c>
      <c r="E52" s="51" t="s">
        <v>229</v>
      </c>
      <c r="F52" s="51" t="s">
        <v>230</v>
      </c>
      <c r="G52" s="51" t="s">
        <v>54</v>
      </c>
      <c r="H52" s="51" t="s">
        <v>72</v>
      </c>
      <c r="I52" s="51" t="s">
        <v>231</v>
      </c>
      <c r="J52" s="52">
        <v>1</v>
      </c>
      <c r="K52" s="52">
        <v>1</v>
      </c>
      <c r="L52" s="51" t="s">
        <v>94</v>
      </c>
      <c r="M52" s="51" t="s">
        <v>65</v>
      </c>
      <c r="N52" s="52">
        <f t="shared" si="0"/>
        <v>100</v>
      </c>
      <c r="O52" s="52">
        <v>0</v>
      </c>
      <c r="P52" s="51" t="s">
        <v>134</v>
      </c>
      <c r="Q52" s="51" t="s">
        <v>171</v>
      </c>
    </row>
    <row r="53" spans="1:22" ht="14.25" customHeight="1">
      <c r="A53" s="50"/>
      <c r="B53" s="50"/>
      <c r="C53" s="5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1:22" customFormat="1" ht="20.100000000000001" customHeight="1">
      <c r="A54" s="59"/>
      <c r="B54" s="60" t="s">
        <v>232</v>
      </c>
      <c r="C54" s="61" t="s">
        <v>233</v>
      </c>
      <c r="D54" s="62"/>
      <c r="E54" s="62"/>
      <c r="F54" s="62"/>
      <c r="G54" s="62"/>
      <c r="H54" s="63"/>
      <c r="I54" s="64"/>
      <c r="J54" s="65"/>
      <c r="K54" s="65"/>
      <c r="L54" s="64"/>
      <c r="M54" s="64"/>
      <c r="N54" s="66"/>
      <c r="O54" s="66"/>
      <c r="P54" s="64"/>
      <c r="Q54" s="64"/>
      <c r="R54" s="64"/>
      <c r="S54" s="64"/>
      <c r="T54" s="67"/>
      <c r="U54" s="67"/>
    </row>
    <row r="55" spans="1:22" customFormat="1" ht="20.100000000000001" customHeight="1">
      <c r="A55" s="59"/>
      <c r="B55" s="60" t="s">
        <v>234</v>
      </c>
      <c r="C55" s="61" t="s">
        <v>235</v>
      </c>
      <c r="D55" s="62"/>
      <c r="E55" s="62"/>
      <c r="F55" s="62"/>
      <c r="G55" s="62"/>
      <c r="H55" s="63"/>
      <c r="I55" s="64"/>
      <c r="J55" s="65"/>
      <c r="K55" s="65"/>
      <c r="L55" s="64"/>
      <c r="M55" s="64"/>
      <c r="N55" s="66"/>
      <c r="O55" s="66"/>
      <c r="P55" s="64"/>
      <c r="Q55" s="64"/>
      <c r="R55" s="64"/>
      <c r="S55" s="64"/>
      <c r="T55" s="67"/>
      <c r="U55" s="67"/>
    </row>
    <row r="56" spans="1:22" customFormat="1" ht="20.100000000000001" customHeight="1">
      <c r="A56" s="59"/>
      <c r="B56" s="60" t="s">
        <v>236</v>
      </c>
      <c r="C56" s="61" t="s">
        <v>237</v>
      </c>
      <c r="D56" s="62"/>
      <c r="E56" s="62"/>
      <c r="F56" s="62"/>
      <c r="G56" s="62"/>
      <c r="H56" s="63"/>
      <c r="I56" s="64"/>
      <c r="J56" s="65"/>
      <c r="K56" s="65"/>
      <c r="L56" s="64"/>
      <c r="M56" s="64"/>
      <c r="N56" s="66"/>
      <c r="O56" s="66"/>
      <c r="P56" s="64"/>
      <c r="Q56" s="64"/>
      <c r="R56" s="64"/>
      <c r="S56" s="64"/>
      <c r="T56" s="67"/>
      <c r="U56" s="67"/>
    </row>
    <row r="57" spans="1:22" customFormat="1" ht="20.100000000000001" customHeight="1">
      <c r="A57" s="59"/>
      <c r="B57" s="60" t="s">
        <v>238</v>
      </c>
      <c r="C57" s="61" t="s">
        <v>239</v>
      </c>
      <c r="D57" s="62"/>
      <c r="E57" s="62"/>
      <c r="F57" s="62"/>
      <c r="G57" s="62"/>
      <c r="H57" s="63"/>
      <c r="I57" s="64"/>
      <c r="J57" s="65"/>
      <c r="K57" s="65"/>
      <c r="L57" s="64"/>
      <c r="M57" s="64"/>
      <c r="N57" s="66"/>
      <c r="O57" s="66"/>
      <c r="P57" s="64"/>
      <c r="Q57" s="64"/>
      <c r="R57" s="64"/>
      <c r="S57" s="64"/>
      <c r="T57" s="67"/>
      <c r="U57" s="67"/>
    </row>
    <row r="58" spans="1:22" customFormat="1" ht="20.100000000000001" customHeight="1">
      <c r="A58" s="59"/>
      <c r="B58" s="60" t="s">
        <v>240</v>
      </c>
      <c r="C58" s="61" t="s">
        <v>241</v>
      </c>
      <c r="D58" s="62"/>
      <c r="E58" s="62"/>
      <c r="F58" s="62"/>
      <c r="G58" s="62"/>
      <c r="H58" s="63"/>
      <c r="I58" s="64"/>
      <c r="J58" s="65"/>
      <c r="K58" s="65"/>
      <c r="L58" s="64"/>
      <c r="M58" s="64"/>
      <c r="N58" s="66"/>
      <c r="O58" s="66"/>
      <c r="P58" s="64"/>
      <c r="Q58" s="64"/>
      <c r="R58" s="64"/>
      <c r="S58" s="64"/>
      <c r="T58" s="67"/>
      <c r="U58" s="67"/>
    </row>
    <row r="59" spans="1:22" customFormat="1" ht="20.100000000000001" customHeight="1">
      <c r="A59" s="59"/>
      <c r="B59" s="60" t="s">
        <v>242</v>
      </c>
      <c r="C59" s="68" t="s">
        <v>243</v>
      </c>
      <c r="D59" s="69"/>
      <c r="E59" s="69"/>
      <c r="F59" s="69"/>
      <c r="G59" s="69"/>
      <c r="H59" s="70"/>
      <c r="I59" s="64"/>
      <c r="J59" s="65"/>
      <c r="K59" s="65"/>
      <c r="L59" s="64"/>
      <c r="M59" s="64"/>
      <c r="N59" s="66"/>
      <c r="O59" s="66"/>
      <c r="P59" s="64"/>
      <c r="Q59" s="64"/>
      <c r="R59" s="64"/>
      <c r="S59" s="64"/>
      <c r="T59" s="67"/>
      <c r="U59" s="67"/>
    </row>
    <row r="60" spans="1:22" customFormat="1" ht="20.100000000000001" customHeight="1">
      <c r="A60" s="59"/>
      <c r="B60" s="60" t="s">
        <v>244</v>
      </c>
      <c r="C60" s="61" t="s">
        <v>245</v>
      </c>
      <c r="D60" s="62"/>
      <c r="E60" s="62"/>
      <c r="F60" s="62"/>
      <c r="G60" s="62"/>
      <c r="H60" s="63"/>
      <c r="I60" s="64"/>
      <c r="J60" s="65"/>
      <c r="K60" s="65"/>
      <c r="L60" s="64"/>
      <c r="M60" s="64"/>
      <c r="N60" s="66"/>
      <c r="O60" s="66"/>
      <c r="P60" s="64"/>
      <c r="Q60" s="64"/>
      <c r="R60" s="64"/>
      <c r="S60" s="64"/>
      <c r="T60" s="67"/>
      <c r="U60" s="67"/>
    </row>
    <row r="61" spans="1:22" customFormat="1" ht="20.100000000000001" customHeight="1">
      <c r="A61" s="59"/>
      <c r="B61" s="71"/>
      <c r="C61" s="71"/>
      <c r="D61" s="64"/>
      <c r="E61" s="64"/>
      <c r="F61" s="64"/>
      <c r="G61" s="64"/>
      <c r="H61" s="64"/>
      <c r="I61" s="64"/>
      <c r="J61" s="65"/>
      <c r="K61" s="65"/>
      <c r="L61" s="64"/>
      <c r="M61" s="64"/>
      <c r="N61" s="66"/>
      <c r="O61" s="66"/>
      <c r="P61" s="64"/>
      <c r="Q61" s="64"/>
      <c r="R61" s="64"/>
      <c r="S61" s="64"/>
      <c r="T61" s="67"/>
      <c r="U61" s="67"/>
    </row>
    <row r="62" spans="1:22" customFormat="1" ht="20.100000000000001" customHeight="1">
      <c r="A62" s="59"/>
      <c r="B62" s="72" t="s">
        <v>246</v>
      </c>
      <c r="C62" s="73"/>
      <c r="D62" s="73"/>
      <c r="E62" s="73"/>
      <c r="F62" s="73"/>
      <c r="G62" s="73"/>
      <c r="H62" s="74"/>
      <c r="I62" s="67"/>
      <c r="J62" s="75"/>
      <c r="K62" s="75"/>
      <c r="L62" s="67"/>
      <c r="M62" s="67"/>
      <c r="N62" s="75"/>
      <c r="O62" s="75"/>
      <c r="P62" s="67"/>
      <c r="Q62" s="67"/>
      <c r="R62" s="67"/>
      <c r="S62" s="67"/>
      <c r="T62" s="67"/>
      <c r="U62" s="67"/>
      <c r="V62" s="5"/>
    </row>
  </sheetData>
  <mergeCells count="75">
    <mergeCell ref="C58:H58"/>
    <mergeCell ref="C59:H59"/>
    <mergeCell ref="C60:H60"/>
    <mergeCell ref="B62:H62"/>
    <mergeCell ref="B51:C51"/>
    <mergeCell ref="B52:C52"/>
    <mergeCell ref="C54:H54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70866141732283472" right="0.70866141732283472" top="0.74803149606299213" bottom="0.74803149606299213" header="0.31496062992125984" footer="0.31496062992125984"/>
  <pageSetup scale="19" fitToHeight="8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PP20</vt:lpstr>
      <vt:lpstr>'PP20'!Área_de_impresión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2020-01-14T20:40:12Z</dcterms:created>
  <dcterms:modified xsi:type="dcterms:W3CDTF">2020-01-14T20:41:31Z</dcterms:modified>
</cp:coreProperties>
</file>