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P21" sheetId="1" r:id="rId1"/>
  </sheets>
  <externalReferences>
    <externalReference r:id="rId2"/>
  </externalReferences>
  <definedNames>
    <definedName name="_xlnm._FilterDatabase" localSheetId="0" hidden="1">'PP21'!$A$22:$S$22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45621"/>
</workbook>
</file>

<file path=xl/calcChain.xml><?xml version="1.0" encoding="utf-8"?>
<calcChain xmlns="http://schemas.openxmlformats.org/spreadsheetml/2006/main">
  <c r="N37" i="1" l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</calcChain>
</file>

<file path=xl/sharedStrings.xml><?xml version="1.0" encoding="utf-8"?>
<sst xmlns="http://schemas.openxmlformats.org/spreadsheetml/2006/main" count="229" uniqueCount="171">
  <si>
    <t>MUNICIPIO</t>
  </si>
  <si>
    <t>ZAPOPAN.</t>
  </si>
  <si>
    <t>DENOMINACIÓN DEL PROGRAMA</t>
  </si>
  <si>
    <t>10.2. COMBATE A LA DESIGUALDAD.</t>
  </si>
  <si>
    <t>CATEGORÍA PROGRAMÁTICA</t>
  </si>
  <si>
    <t>P. PLANEACIÓN, SEGUIMIENTO Y EVALUACIÓN DE POLÍTICAS PÚBLICAS.</t>
  </si>
  <si>
    <t>UNIDAD RESPONSABLE/OPD</t>
  </si>
  <si>
    <t>COORDINACIÓN GENERAL DE DESARROLLO ECONÓMICO Y COMBATE A LA DESIGUALDAD.</t>
  </si>
  <si>
    <t>FINALIDAD</t>
  </si>
  <si>
    <t>2. DESARROLLO SOCIAL.</t>
  </si>
  <si>
    <t>FUNCIÓN</t>
  </si>
  <si>
    <t>2.7. OTROS ASUNTOS SOCIALES.</t>
  </si>
  <si>
    <t>SUB-FUNCIÓN</t>
  </si>
  <si>
    <t>2.7.1. OTROS ASUNTOS SOCIALES.</t>
  </si>
  <si>
    <t>PLAN NACIONAL DE DESARROLLO</t>
  </si>
  <si>
    <t>ALINEACIÓN CON OBJETIVOS SUPERIORES DEL PND</t>
  </si>
  <si>
    <t>2. BIENESTAR.</t>
  </si>
  <si>
    <t>ALINEACIÓN CON OBJETIVOS SECUNDARIOS DEL PND</t>
  </si>
  <si>
    <t>2.1.  BRINDAR ATENCIÓN PRIORITARIA A GRUPOS HISTÓRICA MENTE DISCRIMINADOS MEDIANTE ACCIONES QUE PERMITAN REDUCIR LAS BRECHAS DE DESIGUALDAD SOCIALES Y TERRITORIALES.</t>
  </si>
  <si>
    <t>PLAN ESTATAL DE DESARROLLO</t>
  </si>
  <si>
    <t>ALINEACIÓN CON OBJETIVOS SUPERIORES DEL PED</t>
  </si>
  <si>
    <t>O12. REDUCIR LA POBREZA Y LA DESIGUALDAD.</t>
  </si>
  <si>
    <t>ALINEACIÓN CON OBJETIVOS SECUNDARIOS DEL PED</t>
  </si>
  <si>
    <t>O12E5. PROMOVER LA COHESIÓN SOCIAL DESDE LOS ESPACIOS DE DELIBERACIÓN PÚBLICA, FORTALECIENDO LAS ORGANIZACIONES SOCIALES Y LA PARTICIPACIÓN COMUNITARIA.</t>
  </si>
  <si>
    <t>PLAN MUNICIPAL DE DESARROLLO</t>
  </si>
  <si>
    <t>ALINEACIÓN CON OBJETIVOS SUPERIORES DEL PMD</t>
  </si>
  <si>
    <t>1. SERVICIOS PÚBLICOS GENERADORES DE BIENESTAR.</t>
  </si>
  <si>
    <t>ALINEACIÓN CON OBJETIVOS SECUNDARIOS DEL PMD</t>
  </si>
  <si>
    <t xml:space="preserve"> 4. ZAPOPAN CONTIGO.</t>
  </si>
  <si>
    <t>ESTRATEGIA ESPECÍFICA</t>
  </si>
  <si>
    <t>4. IMPLEMENTAR ACCIONES DE ASISTENCIA SOCIAL QUE CONTRIBUYAN AL DESARROLLO DE LA COMUNIDAD.</t>
  </si>
  <si>
    <t>OBJETIVO ESPECÍFICO</t>
  </si>
  <si>
    <t>4. MEJORAR EL BIENESTAR DE LOS ZAPOPANOS, DISMINUYENDO LA DESIGUALDAD Y LA POBREZA, PROMOVIENDO UNA DISTRIBUCIÓN EQUILIBRADA DE LOS FONDOS SOCIALES PARA PERSONAS, COMUNIDADES Y OBRAS PÚBLICAS.</t>
  </si>
  <si>
    <t>IMPORTE</t>
  </si>
  <si>
    <t>VEINTITRÉS MILLONES SEISCIENTOS SETENTA Y CUATRO MIL CUARENTA Y OCHO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</si>
  <si>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</si>
  <si>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</si>
  <si>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</si>
  <si>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</si>
  <si>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</si>
  <si>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</si>
  <si>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</si>
  <si>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</si>
  <si>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</si>
  <si>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</si>
  <si>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</si>
  <si>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</si>
  <si>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 xml:space="preserve">LINEA BASE </t>
  </si>
  <si>
    <t>MEDIOS DE VERIFICACIÓN</t>
  </si>
  <si>
    <t>SUPUESTOS</t>
  </si>
  <si>
    <t>FIN</t>
  </si>
  <si>
    <t>021 SE CONTRIBUYE A REDUCIR LOS ÍNDICES DE MARGINACIÓN EN EL MUNICIPIO DE ZAPOPAN.</t>
  </si>
  <si>
    <t>PORCENTAJE DE HOGARES MARGINADOS EN EL MUNICIPIO DE ZAPOPAN.</t>
  </si>
  <si>
    <t>ACCIONES ENCAMINADAS, A REDUCIR LA MARGINACION.</t>
  </si>
  <si>
    <t>EFICACIA.</t>
  </si>
  <si>
    <t>ESTRATÉGICO.</t>
  </si>
  <si>
    <t>(HOGARES MARGINADOS ATENDIDOS/TOTAL DE HOGARES MARGINADOS EN EL MUNICIPIO DE ZAPOPAN )*100.</t>
  </si>
  <si>
    <t>ANUAL.</t>
  </si>
  <si>
    <t>PORCENTAJE.</t>
  </si>
  <si>
    <t>CONEVAL / IIEG JALISCO HTTPS://WWW.IIEG.GOB.MX/.</t>
  </si>
  <si>
    <t>PROPÓSITO</t>
  </si>
  <si>
    <t>021 POBLACIÓN DEL MUNICIPIO DE ZAPOPAN QUE SOLICITA ATENCIÓN DE PROGRAMAS SOCIALES ES ATENDIDA.</t>
  </si>
  <si>
    <t>PORCENTAJE DE BENEFICIARIOS ATENDIDOS EN 2020 EN COMPARACIÓN CON EL NÚMERO DE SOLICITUDES DE ATENCIÓN.</t>
  </si>
  <si>
    <t>ATENCIÓN A PERSONAS VULNERABLES CON LA AYUDA DE PROGRAMAS SOCIALES.</t>
  </si>
  <si>
    <t>(TOTAL DE BENEFICIARIOS ATENDIDOS EN 2020/TOTAL DE SOLICITUDES DE ATENCIÓN EN PROGRAMAS SOCIALES DURANTE 2020)*100.</t>
  </si>
  <si>
    <t>DIRECCIÓN DE PROGRAMAS SOCIALES MUNICIPALES.</t>
  </si>
  <si>
    <t>QUE LA CIUDADANÍA SOLICITE LOS APOYOS Y CUMPLAN CON LAS BASES.</t>
  </si>
  <si>
    <t>COMPONENTE 1</t>
  </si>
  <si>
    <t>030 APOYOS ECONÓMICOS OTORGADOS.</t>
  </si>
  <si>
    <t>PORCENTAJE DE BECAS Y ENTREGA DE AYUDA MONETARIA REALIZADAS.</t>
  </si>
  <si>
    <t>ENTREGA DE APOYOS ECONOMICOS Y BECAS.</t>
  </si>
  <si>
    <t>EFICIENCIA.</t>
  </si>
  <si>
    <t>GESTIÓN.</t>
  </si>
  <si>
    <t>(NO. DE APOYOS ECONÓMICOS ENTREGADOS 2020/NO. DE PERSONAS INSCRITAS PARA RECIBIR EL APOYO ECONÓMICO 2020)*100.</t>
  </si>
  <si>
    <t>MENSUAL.</t>
  </si>
  <si>
    <t>QUE LAS PERSONAS ASISTAN A LA ENTREGA DE APOYOS.</t>
  </si>
  <si>
    <t>ACTIVIDAD 1.1</t>
  </si>
  <si>
    <t>529 APOYO ECONÓMICO PARA NIÑAS Y NIÑOS EN ESTANCIAS INFANTILES (SONRIE ZAPOPAN).</t>
  </si>
  <si>
    <t xml:space="preserve">PORCENTAJE DE APOYO ECONOMICO  PARA NIÑAS Y NIÑOS EN ESTANCIAS INFANTILES (SONRIE ZAPOPAN). </t>
  </si>
  <si>
    <t>BRINDAR UNA ALTERNATIVA PARA PADRES Y MADRES TRABAJADORAS O EN BÚSQUEDA DE EMPLEO, QUE  VIVEN  EN  EL  MUNICIPIO  DE  ZAPOPAN Y  QUE  MIENTRAS  TRABAJAN,  REQUIEREN  DEL CUIDADO DE SUS HIJOS EN INSTITUCIONES ESPECIALIZADAS Y DONDE LAS ESTANCIAS INFANTILES MUNICIPALES Y DEL DIF MUNICIPAL NO TENGAN COBERTURA.</t>
  </si>
  <si>
    <t>(NÚMERO DE NINAS Y NIÑOS PARA RECIBIR EL APOYO ECONÓMICO/NÚMERO DE NIÑAS Y NIÑOS INSCRITOS AL PROGRAMA)*100.</t>
  </si>
  <si>
    <t>BIMESTRAL.</t>
  </si>
  <si>
    <t>SOLICITUD DE CIUDADANOS PARA  INSTANCIAS INFANTILES.</t>
  </si>
  <si>
    <t>ACTIVIDAD 1.2</t>
  </si>
  <si>
    <t>901 CENTROS DE ATENCIÓN INFANTIL CAI CON APOYOS ECONÓMICOS.</t>
  </si>
  <si>
    <t>PORCENTAJE DE SOLICITUDES EN LOS CENTROS DE ATENCIÓN INFANTIL CAI CON APOYOS ECONÓMICOS.</t>
  </si>
  <si>
    <t>BRINDAR UNA ALTERNATIVA PARA PADRES Y MADRES TRABAJADORAS O EN BÚSQUEDA DE EMPLEO, QUE VIVEN EN EL MUNICIPIO DE ZAPOPAN Y QUE MIENTRAS TRABAJAN, REQUIEREN DEL CUIDADO DE SUS HIJOS EN INSTITUCIONES ESPECIALIZADAS Y DONDE LAS ESTANCIAS INFANTILES MUNICIPALES Y DEL DIF MUNICIPAL NO TENGAN COBERTURA.</t>
  </si>
  <si>
    <t>(SOLICITUDES ATENDIDAS/SOLICITUDES PROGRAMADAS)*100.</t>
  </si>
  <si>
    <t>SOLICITUD  PARA RECIBIR EL APOYO.</t>
  </si>
  <si>
    <t>ACTIVIDAD 1.3</t>
  </si>
  <si>
    <t>935 MUJERES BENEFICIADAS CON HERRAMIENTAS PARA EL DESARROLLO DE PROYECTOS PRODUCTIVOS.</t>
  </si>
  <si>
    <t> PORCENTAJE DE MUJERES BENEFICIADAS CON HERRAMIENTAS PARA EL DESARROLLO DE PROYECTOS PRODUCTIVOS.</t>
  </si>
  <si>
    <t>BRINDAR BENEFICIOS Y HERRAMIENTAS A MUJERES EN PROYECTOS PRODUCTIVOS.</t>
  </si>
  <si>
    <t>(MUJERES ATENDIDAS/MUJERES SOLICITANTES)*100.</t>
  </si>
  <si>
    <t>DIRECCIÓN DE PROGRAMAS SOCIALES MUNICIPALES</t>
  </si>
  <si>
    <t>QUE LAS MUJERES SOLICITEN LAS HERRAMIENTA PARA PODER GENERAR PROYECTOS.</t>
  </si>
  <si>
    <t>COMPONENTE 2</t>
  </si>
  <si>
    <t>031 APOYOS EN ESPECIE OTORGADOS.</t>
  </si>
  <si>
    <t>PORCENTAJE DE APOYOS ENTREGADOS POR PADRÓN.</t>
  </si>
  <si>
    <t>ENTREGA DE APOYOS EN ESPECIE.</t>
  </si>
  <si>
    <t>(NO. DE PERSONAS BENEFICIADAS DEL PADRÓN 2020/TOTAL DE PERSONAS REGISTRADAS EN EL PADRÓN 2020)*100.</t>
  </si>
  <si>
    <t>QUE SE INSCRIBAN PERSONAS A LOS PROGRAMAS.</t>
  </si>
  <si>
    <t>ACTIVIDAD 2.1</t>
  </si>
  <si>
    <t>528 APOYOS PARA REHABILITACIÓN DE COLONIAS (ZAPOPAN MI COLONIA).</t>
  </si>
  <si>
    <t>PORCENTAJE DE APOYOS PARA REHABILITACIÓN DE COLONIAS (ZAPOPAN MI COLONIA).</t>
  </si>
  <si>
    <t>APOYAR A LAS COMUNIDADES DEL MUNICIPIO CON MATERIALES PARA LA REHABILITACIÓN, REMOZAMIENTO Y MEJORA DE SUS COLONIAS,PARA LA DIGNIFICACIÓN DE SU ENTORNO  FÍSICO, EL INCREMENTO DE SU VALOR Y EL MEJORAMIENTO DEL NIVEL DE VIDA DE LA CIUDADANÍA.</t>
  </si>
  <si>
    <t>(APOYOS OTROGADOS/APOYOS PROGRAMADOS)*100.</t>
  </si>
  <si>
    <t>LUGARES QUE REQUIERAN REHABILITAR.</t>
  </si>
  <si>
    <t>ACTIVIDAD 2.2</t>
  </si>
  <si>
    <t xml:space="preserve"> 947 PINTEMOS ZAPOPAN (ESPACIOS REHABILITADOS POR MEDIO DE ARTE URBANO).</t>
  </si>
  <si>
    <t>PORCENTAJE DE ESPACIOS CON ARTE URBANO REHABILITADOS.</t>
  </si>
  <si>
    <t>ESTE PROGRAMA REABILITARÁ ESPACIOS A TRAVÉS DE LA PINTA DE MURALES.</t>
  </si>
  <si>
    <t>(MURALES REALIZADOS/MURALES PROGRAMADOS)*100.</t>
  </si>
  <si>
    <t>DIRECCION DE PROGRAMAS SOCIALES MUNICIPALES.</t>
  </si>
  <si>
    <t>QUE LA CIUDADANÍA ESTÉ DISPUESTA A PARTICIPAR Y REALIZAR MURALES.</t>
  </si>
  <si>
    <t>ACTIVIDAD 2.3</t>
  </si>
  <si>
    <t>532 APOYO EN ESPECIE - BOLOS.</t>
  </si>
  <si>
    <t xml:space="preserve"> PPORCENTAJE DE APOYOS EN ESPECIE - BOLOS ENTREGADOS.</t>
  </si>
  <si>
    <t>ENTREGA DE APOYOS EN ESPECIE (BOLOS).</t>
  </si>
  <si>
    <t>GESTIÓN</t>
  </si>
  <si>
    <t>(BOLOS ENTREGADOS/BOLOS PROGRAMADOS)*100.</t>
  </si>
  <si>
    <t>SEMESTRAL.</t>
  </si>
  <si>
    <t>QUE ACUDAN A LA ENTREGA DEL APOYO.</t>
  </si>
  <si>
    <t>ACTIVIDAD 2.4</t>
  </si>
  <si>
    <t>533 SERVICIO DE ALIMENTOS EN COMEDORES COMUNITARIOS.</t>
  </si>
  <si>
    <t>PORCENTAJE DE PORCIONES ENTREGADAS EN COMEDORES COMUNITARIOS.</t>
  </si>
  <si>
    <t xml:space="preserve">  EL PROGRAMA CONSISTE EN ENTREGAR PORCIONES DE COMIDA BALANCEADA EN COMEDORES COMUNITARIOS DISTRIBUIDOS EN UNIDADES CON UN GRADO DE MARGINACIÓN.</t>
  </si>
  <si>
    <t>(PORCIONES OTORGADAS/PORCIONES PLANIFICADAS)*100.</t>
  </si>
  <si>
    <t>TERRITORIALES CLASIFICADAS CON UN GRADO DE MARGINACIÓN “MEDIA”, "ALTA", Y "MUY ALTA",  QUE SON ZONAS QUE PRESENTAN CONDICIONES SOCIO-TERRITORIALES DE POBREZA, DESIGUALDAD, VULNERABILIDAD ALIMENTICIA, Y ALTA CONFLICTIVIDAD SOCIAL DE ZAPOPAN.</t>
  </si>
  <si>
    <t>ACTIVIDAD 2.5</t>
  </si>
  <si>
    <t>965 RED MUNDIAL DE CIUDADES AMIGABLES CON EL ADULTO MAYOR.</t>
  </si>
  <si>
    <t>PORCENTAJE DE PROYECTOS REALIZADOS EN REFERENCIA A LA RED MUNDIAL DE CIUDADES AMIGABLES CON EL ADULTO MAYOR.</t>
  </si>
  <si>
    <t>ESTE PROGRAMA SE INTEGRA POR OCHO ASPECTOS A FAVOR DE DICHO GRUPO POBLACIONAL: ESPACIOS AL AIRE LIBRE Y EDIFICIOS, TRANSPORTE, VIVIENDA, PARTICIPACIÓN SOCIAL, RESPETO E INTEGRACIÓN SOCIAL, PARTICIPACIÓN CÍVICA Y EMPLEO, COMUNICACIÓN E INFORMACIÓN,  SERVICIOS COMUNITARIOS Y DE SALUD.</t>
  </si>
  <si>
    <t>(PROYECTOS IMPLEMENTADOS/PROYECTOS ESTIMADOS)*100.</t>
  </si>
  <si>
    <t>DIF ZAPOPAN.</t>
  </si>
  <si>
    <t>QUE ADULTOS MAYORES DE 60 AÑOS FORMEN PARTE DEL PROYECTO.</t>
  </si>
  <si>
    <t>COMPONENTE 3</t>
  </si>
  <si>
    <t xml:space="preserve"> 067 GESTIONES PARA OBTENCIÓN DE RECURSOS REALIZADAS.</t>
  </si>
  <si>
    <t>PORCENTAJE DE GESTIONES DE RECURSOS OBTENIDAS.</t>
  </si>
  <si>
    <t>GESTIÓN DE RECURSOS.</t>
  </si>
  <si>
    <t>EFICIENCIA</t>
  </si>
  <si>
    <t>(TOTAL DE GESTIONES OBTENIDAS EN EL AÑO ACTUAL/TOTAL DE GESTIONES REALIZADAS EN EL AÑO ACTUAL)*100</t>
  </si>
  <si>
    <t>MENSUAL</t>
  </si>
  <si>
    <t>DIRECCIÓN DE GESTIÓN DE FONDOS ESTATALES Y FEDERALES</t>
  </si>
  <si>
    <t>QUE EXISTAN CONVOCATORIAS PARA MUNICIPIO.</t>
  </si>
  <si>
    <t>ACTIVIDAD 3.1</t>
  </si>
  <si>
    <t>538 GESTIÓN DE RECURSOS PARA EL DESARROLLO DE DIVERSOS PROGRAMAS DEL MUNICIPIO.</t>
  </si>
  <si>
    <t>PORCENTAJE DE GESTIONES DE RECURSOS PARA EL DESARROLLO DE DIVERSOS PROGRAMAS DEL MUNICIPIO.</t>
  </si>
  <si>
    <t>ELABORACIÓN DE TRAMITES OFICIOS Y ACTIVIDADES ADMINISTRATIVAS.</t>
  </si>
  <si>
    <t>(GESTIÓN RECIBIDAS/GESTIÓN SOLICITADAS)*100</t>
  </si>
  <si>
    <t>ACTIVIDAD 3.2</t>
  </si>
  <si>
    <t>551 VINCULACIÓN CON EMPRESAS U ASOCIACIONES CIVILES PARA LA PARTICIPACIÓN CON RECURSOS EN PROYECTOS Y PROGRAMAS DEL MUNICIPIO</t>
  </si>
  <si>
    <t xml:space="preserve">POCENTAJE DE VINCULACION CON ASOCIACIONES </t>
  </si>
  <si>
    <t>INCREMENTO PORCENTUAL DE VINCULACIONES CON EMPRESAS O ASOCIACIONES CIVILES</t>
  </si>
  <si>
    <t>EFICACIA</t>
  </si>
  <si>
    <t>(VINCULACIONES CON EMPRENSA U ASOCIACIONES CIVILES REALIZADAS / VINCULACIONES CON EMPRESAS U ASOCIACIONES CIVILES PROYECTADAS )*100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</si>
  <si>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</si>
  <si>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</si>
  <si>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</si>
  <si>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</si>
  <si>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</si>
  <si>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</si>
  <si>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</si>
  <si>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</si>
  <si>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</si>
  <si>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</si>
  <si>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</si>
  <si>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PROGRAMAS SOCIALES MUNICIPALES, DIRECCIÓN DE GESTION DE PROGRAMAS SOCIALES ESTATALES Y FEDERALES.</t>
  </si>
  <si>
    <t>FUNCIONARIO RESPONSABLE DEL PROGRAMA</t>
  </si>
  <si>
    <t>LIC. SALVADOR VILLASEÑOR ALDAMA.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</si>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</sst>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fornian FB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fornian FB"/>
      <family val="1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6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7268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4">
    <xf numFmtId="0" fontId="0" fillId="0" borderId="0" xfId="0"/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Protection="1"/>
    <xf numFmtId="0" fontId="0" fillId="2" borderId="0" xfId="0" applyFill="1"/>
    <xf numFmtId="0" fontId="2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4" fillId="2" borderId="0" xfId="0" applyFont="1" applyFill="1" applyProtection="1">
      <protection locked="0"/>
    </xf>
    <xf numFmtId="0" fontId="2" fillId="2" borderId="0" xfId="0" applyFont="1" applyFill="1" applyBorder="1" applyProtection="1"/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6" fillId="2" borderId="2" xfId="0" applyFont="1" applyFill="1" applyBorder="1" applyAlignment="1" applyProtection="1">
      <protection locked="0"/>
    </xf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/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8" fillId="2" borderId="0" xfId="0" applyFont="1" applyFill="1" applyBorder="1" applyProtection="1"/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</xf>
    <xf numFmtId="0" fontId="5" fillId="3" borderId="1" xfId="0" applyFont="1" applyFill="1" applyBorder="1" applyAlignment="1">
      <alignment horizontal="center" vertical="center" textRotation="90" wrapText="1"/>
    </xf>
    <xf numFmtId="0" fontId="3" fillId="2" borderId="0" xfId="0" applyFont="1" applyFill="1" applyBorder="1" applyProtection="1"/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0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 applyProtection="1">
      <alignment vertical="center" wrapText="1"/>
      <protection locked="0"/>
    </xf>
    <xf numFmtId="4" fontId="2" fillId="2" borderId="0" xfId="0" applyNumberFormat="1" applyFont="1" applyFill="1" applyBorder="1" applyProtection="1"/>
    <xf numFmtId="4" fontId="2" fillId="2" borderId="0" xfId="0" applyNumberFormat="1" applyFont="1" applyFill="1" applyBorder="1" applyAlignment="1" applyProtection="1">
      <alignment horizontal="center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 wrapText="1"/>
    </xf>
    <xf numFmtId="0" fontId="11" fillId="3" borderId="5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2" borderId="0" xfId="0" applyFont="1" applyFill="1" applyProtection="1">
      <protection locked="0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6" fillId="2" borderId="3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" fontId="2" fillId="2" borderId="0" xfId="0" applyNumberFormat="1" applyFont="1" applyFill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13</xdr:col>
      <xdr:colOff>1690686</xdr:colOff>
      <xdr:row>13</xdr:row>
      <xdr:rowOff>124170</xdr:rowOff>
    </xdr:to>
    <xdr:grpSp>
      <xdr:nvGrpSpPr>
        <xdr:cNvPr id="2" name="Grupo 4"/>
        <xdr:cNvGrpSpPr/>
      </xdr:nvGrpSpPr>
      <xdr:grpSpPr>
        <a:xfrm>
          <a:off x="21145500" y="1368136"/>
          <a:ext cx="11250322" cy="3345352"/>
          <a:chOff x="22478999" y="1666875"/>
          <a:chExt cx="11215687" cy="2840095"/>
        </a:xfrm>
      </xdr:grpSpPr>
      <xdr:pic>
        <xdr:nvPicPr>
          <xdr:cNvPr id="3" name="Imagen 5" descr="Resultado de imagen para LOGO ZAPOPA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6"/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380996</xdr:colOff>
      <xdr:row>8</xdr:row>
      <xdr:rowOff>48456</xdr:rowOff>
    </xdr:from>
    <xdr:to>
      <xdr:col>16</xdr:col>
      <xdr:colOff>2311087</xdr:colOff>
      <xdr:row>11</xdr:row>
      <xdr:rowOff>352805</xdr:rowOff>
    </xdr:to>
    <xdr:pic>
      <xdr:nvPicPr>
        <xdr:cNvPr id="5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737796" y="1924881"/>
          <a:ext cx="4311341" cy="18092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6"/>
  <sheetViews>
    <sheetView tabSelected="1" zoomScale="55" zoomScaleNormal="55" workbookViewId="0">
      <selection activeCell="D19" sqref="D19"/>
    </sheetView>
  </sheetViews>
  <sheetFormatPr baseColWidth="10" defaultColWidth="0" defaultRowHeight="15" customHeight="1" zeroHeight="1" x14ac:dyDescent="0.25"/>
  <cols>
    <col min="1" max="1" width="15.7109375" style="72" customWidth="1"/>
    <col min="2" max="2" width="70.28515625" style="72" bestFit="1" customWidth="1"/>
    <col min="3" max="3" width="15.7109375" style="73" customWidth="1"/>
    <col min="4" max="17" width="35.7109375" style="72" customWidth="1"/>
    <col min="18" max="19" width="11.42578125" style="4" customWidth="1"/>
    <col min="20" max="16384" width="11.42578125" style="4" hidden="1"/>
  </cols>
  <sheetData>
    <row r="1" spans="1:19" customFormat="1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3"/>
      <c r="M1" s="3"/>
      <c r="N1" s="3"/>
      <c r="O1" s="3"/>
      <c r="P1" s="3"/>
      <c r="Q1" s="3"/>
      <c r="R1" s="4"/>
      <c r="S1" s="4"/>
    </row>
    <row r="2" spans="1:19" ht="15.75" x14ac:dyDescent="0.25">
      <c r="A2" s="5"/>
      <c r="B2" s="6"/>
      <c r="C2" s="7"/>
      <c r="D2" s="5"/>
      <c r="E2" s="5"/>
      <c r="F2" s="8"/>
      <c r="G2" s="8"/>
      <c r="H2" s="8"/>
      <c r="I2" s="8"/>
      <c r="J2" s="9"/>
      <c r="K2" s="10"/>
      <c r="L2" s="9"/>
      <c r="M2" s="9"/>
      <c r="N2" s="11"/>
      <c r="O2" s="11"/>
      <c r="P2" s="11"/>
      <c r="Q2" s="11"/>
    </row>
    <row r="3" spans="1:19" ht="20.100000000000001" customHeight="1" x14ac:dyDescent="0.25">
      <c r="A3" s="11"/>
      <c r="B3" s="12" t="s">
        <v>0</v>
      </c>
      <c r="C3" s="12"/>
      <c r="D3" s="13" t="s">
        <v>1</v>
      </c>
      <c r="E3" s="13"/>
      <c r="F3" s="13"/>
      <c r="G3" s="13"/>
      <c r="H3" s="13"/>
      <c r="I3" s="14"/>
      <c r="J3" s="15"/>
      <c r="K3" s="16"/>
      <c r="L3" s="17"/>
      <c r="M3" s="11"/>
      <c r="N3" s="11"/>
      <c r="O3" s="11"/>
      <c r="P3" s="11"/>
      <c r="Q3" s="11"/>
    </row>
    <row r="4" spans="1:19" ht="20.100000000000001" customHeight="1" x14ac:dyDescent="0.25">
      <c r="A4" s="11"/>
      <c r="B4" s="12" t="s">
        <v>2</v>
      </c>
      <c r="C4" s="12"/>
      <c r="D4" s="18" t="s">
        <v>3</v>
      </c>
      <c r="E4" s="18"/>
      <c r="F4" s="18"/>
      <c r="G4" s="18"/>
      <c r="H4" s="19"/>
      <c r="I4" s="20"/>
      <c r="J4" s="11"/>
      <c r="K4" s="11"/>
      <c r="L4" s="11"/>
      <c r="M4" s="11"/>
      <c r="N4" s="11"/>
      <c r="O4" s="11"/>
      <c r="P4" s="11"/>
      <c r="Q4" s="11"/>
    </row>
    <row r="5" spans="1:19" ht="20.100000000000001" customHeight="1" x14ac:dyDescent="0.25">
      <c r="A5" s="11"/>
      <c r="B5" s="12" t="s">
        <v>4</v>
      </c>
      <c r="C5" s="12"/>
      <c r="D5" s="18" t="s">
        <v>5</v>
      </c>
      <c r="E5" s="18"/>
      <c r="F5" s="18"/>
      <c r="G5" s="18"/>
      <c r="H5" s="19"/>
      <c r="I5" s="20"/>
      <c r="J5" s="15"/>
      <c r="K5" s="15"/>
      <c r="L5" s="11"/>
      <c r="M5" s="11"/>
      <c r="N5" s="21"/>
      <c r="O5" s="21"/>
      <c r="P5" s="11"/>
      <c r="Q5" s="11"/>
    </row>
    <row r="6" spans="1:19" ht="20.100000000000001" customHeight="1" x14ac:dyDescent="0.25">
      <c r="A6" s="11"/>
      <c r="B6" s="12" t="s">
        <v>6</v>
      </c>
      <c r="C6" s="12"/>
      <c r="D6" s="22" t="s">
        <v>7</v>
      </c>
      <c r="E6" s="22"/>
      <c r="F6" s="22"/>
      <c r="G6" s="22"/>
      <c r="H6" s="23"/>
      <c r="I6" s="24"/>
      <c r="J6" s="25"/>
      <c r="K6" s="25"/>
      <c r="L6" s="25"/>
      <c r="M6" s="11"/>
      <c r="N6" s="21"/>
      <c r="O6" s="21"/>
      <c r="P6" s="11"/>
      <c r="Q6" s="11"/>
    </row>
    <row r="7" spans="1:19" ht="20.100000000000001" customHeight="1" x14ac:dyDescent="0.25">
      <c r="A7" s="11"/>
      <c r="B7" s="12" t="s">
        <v>8</v>
      </c>
      <c r="C7" s="12"/>
      <c r="D7" s="18" t="s">
        <v>9</v>
      </c>
      <c r="E7" s="18"/>
      <c r="F7" s="18"/>
      <c r="G7" s="18"/>
      <c r="H7" s="19"/>
      <c r="I7" s="24"/>
      <c r="J7" s="25"/>
      <c r="K7" s="25"/>
      <c r="L7" s="25"/>
      <c r="M7" s="11"/>
      <c r="N7" s="21"/>
      <c r="O7" s="21"/>
      <c r="P7" s="11"/>
      <c r="Q7" s="11"/>
    </row>
    <row r="8" spans="1:19" ht="20.100000000000001" customHeight="1" x14ac:dyDescent="0.25">
      <c r="A8" s="11"/>
      <c r="B8" s="12" t="s">
        <v>10</v>
      </c>
      <c r="C8" s="12"/>
      <c r="D8" s="18" t="s">
        <v>11</v>
      </c>
      <c r="E8" s="18"/>
      <c r="F8" s="18"/>
      <c r="G8" s="18"/>
      <c r="H8" s="19"/>
      <c r="I8" s="24"/>
      <c r="J8" s="25"/>
      <c r="K8" s="25"/>
      <c r="L8" s="25"/>
      <c r="M8" s="11"/>
      <c r="N8" s="11"/>
      <c r="O8" s="11"/>
      <c r="P8" s="11"/>
      <c r="Q8" s="11"/>
    </row>
    <row r="9" spans="1:19" ht="20.100000000000001" customHeight="1" x14ac:dyDescent="0.25">
      <c r="A9" s="11"/>
      <c r="B9" s="12" t="s">
        <v>12</v>
      </c>
      <c r="C9" s="12"/>
      <c r="D9" s="18" t="s">
        <v>13</v>
      </c>
      <c r="E9" s="18"/>
      <c r="F9" s="18"/>
      <c r="G9" s="18"/>
      <c r="H9" s="19"/>
      <c r="I9" s="26"/>
      <c r="J9" s="27"/>
      <c r="K9" s="27"/>
      <c r="L9" s="27"/>
      <c r="M9" s="27"/>
      <c r="N9" s="27"/>
      <c r="O9" s="27"/>
      <c r="P9" s="11"/>
      <c r="Q9" s="11"/>
    </row>
    <row r="10" spans="1:19" ht="50.1" customHeight="1" x14ac:dyDescent="0.25">
      <c r="A10" s="28" t="s">
        <v>14</v>
      </c>
      <c r="B10" s="12" t="s">
        <v>15</v>
      </c>
      <c r="C10" s="12"/>
      <c r="D10" s="18" t="s">
        <v>16</v>
      </c>
      <c r="E10" s="18"/>
      <c r="F10" s="18"/>
      <c r="G10" s="18"/>
      <c r="H10" s="19"/>
      <c r="I10" s="26"/>
      <c r="J10" s="27"/>
      <c r="K10" s="27"/>
      <c r="L10" s="27"/>
      <c r="M10" s="27"/>
      <c r="N10" s="27"/>
      <c r="O10" s="27"/>
      <c r="P10" s="29"/>
      <c r="Q10" s="11"/>
    </row>
    <row r="11" spans="1:19" ht="50.1" customHeight="1" x14ac:dyDescent="0.3">
      <c r="A11" s="28"/>
      <c r="B11" s="12" t="s">
        <v>17</v>
      </c>
      <c r="C11" s="12"/>
      <c r="D11" s="30" t="s">
        <v>18</v>
      </c>
      <c r="E11" s="30"/>
      <c r="F11" s="30"/>
      <c r="G11" s="30"/>
      <c r="H11" s="31"/>
      <c r="I11" s="26"/>
      <c r="J11" s="32"/>
      <c r="K11" s="27"/>
      <c r="L11" s="27"/>
      <c r="M11" s="27"/>
      <c r="N11" s="27"/>
      <c r="O11" s="27"/>
      <c r="P11" s="11"/>
      <c r="Q11" s="11"/>
    </row>
    <row r="12" spans="1:19" ht="50.1" customHeight="1" x14ac:dyDescent="0.25">
      <c r="A12" s="28" t="s">
        <v>19</v>
      </c>
      <c r="B12" s="12" t="s">
        <v>20</v>
      </c>
      <c r="C12" s="12"/>
      <c r="D12" s="18" t="s">
        <v>21</v>
      </c>
      <c r="E12" s="18"/>
      <c r="F12" s="18"/>
      <c r="G12" s="18"/>
      <c r="H12" s="19"/>
      <c r="I12" s="26"/>
      <c r="J12" s="27"/>
      <c r="K12" s="27"/>
      <c r="L12" s="27"/>
      <c r="M12" s="27"/>
      <c r="N12" s="27"/>
      <c r="O12" s="27"/>
      <c r="P12" s="11"/>
      <c r="Q12" s="11"/>
    </row>
    <row r="13" spans="1:19" ht="50.1" customHeight="1" x14ac:dyDescent="0.25">
      <c r="A13" s="28"/>
      <c r="B13" s="12" t="s">
        <v>22</v>
      </c>
      <c r="C13" s="12"/>
      <c r="D13" s="30" t="s">
        <v>23</v>
      </c>
      <c r="E13" s="30"/>
      <c r="F13" s="30"/>
      <c r="G13" s="30"/>
      <c r="H13" s="31"/>
      <c r="I13" s="26"/>
      <c r="J13" s="27"/>
      <c r="K13" s="27"/>
      <c r="L13" s="27"/>
      <c r="M13" s="27"/>
      <c r="N13" s="27"/>
      <c r="O13" s="27"/>
      <c r="P13" s="11"/>
      <c r="Q13" s="11"/>
    </row>
    <row r="14" spans="1:19" ht="50.1" customHeight="1" x14ac:dyDescent="0.25">
      <c r="A14" s="28" t="s">
        <v>24</v>
      </c>
      <c r="B14" s="12" t="s">
        <v>25</v>
      </c>
      <c r="C14" s="12"/>
      <c r="D14" s="30" t="s">
        <v>26</v>
      </c>
      <c r="E14" s="30"/>
      <c r="F14" s="30"/>
      <c r="G14" s="30"/>
      <c r="H14" s="30"/>
      <c r="I14" s="33"/>
      <c r="J14" s="27"/>
      <c r="K14" s="27"/>
      <c r="L14" s="27"/>
      <c r="M14" s="27"/>
      <c r="N14" s="27"/>
      <c r="O14" s="27"/>
      <c r="P14" s="11"/>
      <c r="Q14" s="11"/>
    </row>
    <row r="15" spans="1:19" ht="50.1" customHeight="1" x14ac:dyDescent="0.25">
      <c r="A15" s="28"/>
      <c r="B15" s="12" t="s">
        <v>27</v>
      </c>
      <c r="C15" s="12"/>
      <c r="D15" s="30" t="s">
        <v>28</v>
      </c>
      <c r="E15" s="30"/>
      <c r="F15" s="30"/>
      <c r="G15" s="30"/>
      <c r="H15" s="30"/>
      <c r="I15" s="33"/>
      <c r="J15" s="11"/>
      <c r="K15" s="11"/>
      <c r="L15" s="27"/>
      <c r="M15" s="11"/>
      <c r="N15" s="27"/>
      <c r="O15" s="27"/>
      <c r="P15" s="11"/>
      <c r="Q15" s="11"/>
    </row>
    <row r="16" spans="1:19" ht="50.1" customHeight="1" x14ac:dyDescent="0.25">
      <c r="A16" s="28"/>
      <c r="B16" s="34" t="s">
        <v>29</v>
      </c>
      <c r="C16" s="35"/>
      <c r="D16" s="30" t="s">
        <v>30</v>
      </c>
      <c r="E16" s="30"/>
      <c r="F16" s="30"/>
      <c r="G16" s="30"/>
      <c r="H16" s="30"/>
      <c r="I16" s="33"/>
      <c r="J16" s="11"/>
      <c r="K16" s="11"/>
      <c r="L16" s="27"/>
      <c r="M16" s="11"/>
      <c r="N16" s="27"/>
      <c r="O16" s="27"/>
      <c r="P16" s="11"/>
      <c r="Q16" s="11"/>
    </row>
    <row r="17" spans="1:17" ht="50.1" customHeight="1" x14ac:dyDescent="0.25">
      <c r="A17" s="28"/>
      <c r="B17" s="12" t="s">
        <v>31</v>
      </c>
      <c r="C17" s="12"/>
      <c r="D17" s="30" t="s">
        <v>32</v>
      </c>
      <c r="E17" s="30"/>
      <c r="F17" s="30"/>
      <c r="G17" s="30"/>
      <c r="H17" s="30"/>
      <c r="I17" s="33"/>
      <c r="J17" s="11"/>
      <c r="K17" s="11"/>
      <c r="L17" s="27"/>
      <c r="M17" s="11"/>
      <c r="N17" s="27"/>
      <c r="O17" s="27"/>
      <c r="P17" s="11"/>
      <c r="Q17" s="11"/>
    </row>
    <row r="18" spans="1:17" ht="15.75" x14ac:dyDescent="0.25">
      <c r="A18" s="5"/>
      <c r="B18" s="36"/>
      <c r="C18" s="36"/>
      <c r="D18" s="5"/>
      <c r="E18" s="5"/>
      <c r="F18" s="5"/>
      <c r="G18" s="5"/>
      <c r="H18" s="5"/>
      <c r="I18" s="5"/>
      <c r="J18" s="37"/>
      <c r="K18" s="37"/>
      <c r="L18" s="11"/>
      <c r="M18" s="11"/>
      <c r="N18" s="37"/>
      <c r="O18" s="38"/>
      <c r="P18" s="11"/>
      <c r="Q18" s="11"/>
    </row>
    <row r="19" spans="1:17" ht="50.1" customHeight="1" x14ac:dyDescent="0.25">
      <c r="A19" s="5"/>
      <c r="B19" s="39" t="s">
        <v>33</v>
      </c>
      <c r="C19" s="39"/>
      <c r="D19" s="40">
        <v>23674048</v>
      </c>
      <c r="E19" s="41" t="s">
        <v>34</v>
      </c>
      <c r="F19" s="42"/>
      <c r="G19" s="42"/>
      <c r="H19" s="43"/>
      <c r="I19" s="5"/>
      <c r="J19" s="37"/>
      <c r="K19" s="37"/>
      <c r="L19" s="11"/>
      <c r="M19" s="11"/>
      <c r="N19" s="37"/>
      <c r="O19" s="38"/>
      <c r="P19" s="11"/>
      <c r="Q19" s="11"/>
    </row>
    <row r="20" spans="1:17" ht="15.75" x14ac:dyDescent="0.25">
      <c r="A20" s="5"/>
      <c r="B20" s="36"/>
      <c r="C20" s="36"/>
      <c r="D20" s="5"/>
      <c r="E20" s="5"/>
      <c r="F20" s="5"/>
      <c r="G20" s="5"/>
      <c r="H20" s="5"/>
      <c r="I20" s="5"/>
      <c r="J20" s="11"/>
      <c r="K20" s="11"/>
      <c r="L20" s="11"/>
      <c r="M20" s="11"/>
      <c r="N20" s="11"/>
      <c r="O20" s="11"/>
      <c r="P20" s="11"/>
      <c r="Q20" s="11"/>
    </row>
    <row r="21" spans="1:17" ht="50.1" customHeight="1" x14ac:dyDescent="0.25">
      <c r="A21" s="5"/>
      <c r="B21" s="44" t="s">
        <v>35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6"/>
    </row>
    <row r="22" spans="1:17" ht="50.1" customHeight="1" x14ac:dyDescent="0.25">
      <c r="A22" s="5"/>
      <c r="B22" s="39"/>
      <c r="C22" s="39"/>
      <c r="D22" s="47" t="s">
        <v>36</v>
      </c>
      <c r="E22" s="47" t="s">
        <v>37</v>
      </c>
      <c r="F22" s="47" t="s">
        <v>38</v>
      </c>
      <c r="G22" s="47" t="s">
        <v>39</v>
      </c>
      <c r="H22" s="47" t="s">
        <v>40</v>
      </c>
      <c r="I22" s="47" t="s">
        <v>41</v>
      </c>
      <c r="J22" s="47" t="s">
        <v>42</v>
      </c>
      <c r="K22" s="47" t="s">
        <v>43</v>
      </c>
      <c r="L22" s="47" t="s">
        <v>44</v>
      </c>
      <c r="M22" s="47" t="s">
        <v>45</v>
      </c>
      <c r="N22" s="47" t="s">
        <v>46</v>
      </c>
      <c r="O22" s="47" t="s">
        <v>47</v>
      </c>
      <c r="P22" s="47" t="s">
        <v>48</v>
      </c>
      <c r="Q22" s="47" t="s">
        <v>49</v>
      </c>
    </row>
    <row r="23" spans="1:17" ht="150" customHeight="1" x14ac:dyDescent="0.25">
      <c r="A23" s="48"/>
      <c r="B23" s="34" t="s">
        <v>50</v>
      </c>
      <c r="C23" s="35"/>
      <c r="D23" s="49" t="s">
        <v>51</v>
      </c>
      <c r="E23" s="49" t="s">
        <v>52</v>
      </c>
      <c r="F23" s="49" t="s">
        <v>53</v>
      </c>
      <c r="G23" s="49" t="s">
        <v>54</v>
      </c>
      <c r="H23" s="49" t="s">
        <v>55</v>
      </c>
      <c r="I23" s="49" t="s">
        <v>56</v>
      </c>
      <c r="J23" s="50">
        <v>10190</v>
      </c>
      <c r="K23" s="50">
        <v>10190</v>
      </c>
      <c r="L23" s="49" t="s">
        <v>57</v>
      </c>
      <c r="M23" s="49" t="s">
        <v>58</v>
      </c>
      <c r="N23" s="50">
        <f>(J23/K23)*100</f>
        <v>100</v>
      </c>
      <c r="O23" s="50">
        <v>10190</v>
      </c>
      <c r="P23" s="49" t="s">
        <v>59</v>
      </c>
      <c r="Q23" s="49"/>
    </row>
    <row r="24" spans="1:17" ht="150" customHeight="1" x14ac:dyDescent="0.25">
      <c r="A24" s="48"/>
      <c r="B24" s="34" t="s">
        <v>60</v>
      </c>
      <c r="C24" s="35"/>
      <c r="D24" s="49" t="s">
        <v>61</v>
      </c>
      <c r="E24" s="49" t="s">
        <v>62</v>
      </c>
      <c r="F24" s="49" t="s">
        <v>63</v>
      </c>
      <c r="G24" s="49" t="s">
        <v>54</v>
      </c>
      <c r="H24" s="49" t="s">
        <v>55</v>
      </c>
      <c r="I24" s="49" t="s">
        <v>64</v>
      </c>
      <c r="J24" s="50">
        <v>251000</v>
      </c>
      <c r="K24" s="50">
        <v>251000</v>
      </c>
      <c r="L24" s="49" t="s">
        <v>57</v>
      </c>
      <c r="M24" s="49" t="s">
        <v>58</v>
      </c>
      <c r="N24" s="50">
        <f t="shared" ref="N24:N37" si="0">(J24/K24)*100</f>
        <v>100</v>
      </c>
      <c r="O24" s="50">
        <v>18000</v>
      </c>
      <c r="P24" s="49" t="s">
        <v>65</v>
      </c>
      <c r="Q24" s="49" t="s">
        <v>66</v>
      </c>
    </row>
    <row r="25" spans="1:17" ht="150" customHeight="1" x14ac:dyDescent="0.25">
      <c r="A25" s="48"/>
      <c r="B25" s="34" t="s">
        <v>67</v>
      </c>
      <c r="C25" s="35"/>
      <c r="D25" s="49" t="s">
        <v>68</v>
      </c>
      <c r="E25" s="49" t="s">
        <v>69</v>
      </c>
      <c r="F25" s="49" t="s">
        <v>70</v>
      </c>
      <c r="G25" s="49" t="s">
        <v>71</v>
      </c>
      <c r="H25" s="49" t="s">
        <v>72</v>
      </c>
      <c r="I25" s="49" t="s">
        <v>73</v>
      </c>
      <c r="J25" s="50">
        <v>6010</v>
      </c>
      <c r="K25" s="50">
        <v>6010</v>
      </c>
      <c r="L25" s="49" t="s">
        <v>74</v>
      </c>
      <c r="M25" s="49" t="s">
        <v>58</v>
      </c>
      <c r="N25" s="50">
        <f t="shared" si="0"/>
        <v>100</v>
      </c>
      <c r="O25" s="50">
        <v>4010</v>
      </c>
      <c r="P25" s="49" t="s">
        <v>65</v>
      </c>
      <c r="Q25" s="49" t="s">
        <v>75</v>
      </c>
    </row>
    <row r="26" spans="1:17" ht="150" customHeight="1" x14ac:dyDescent="0.25">
      <c r="A26" s="48"/>
      <c r="B26" s="34" t="s">
        <v>76</v>
      </c>
      <c r="C26" s="35"/>
      <c r="D26" s="49" t="s">
        <v>77</v>
      </c>
      <c r="E26" s="49" t="s">
        <v>78</v>
      </c>
      <c r="F26" s="49" t="s">
        <v>79</v>
      </c>
      <c r="G26" s="49" t="s">
        <v>71</v>
      </c>
      <c r="H26" s="49" t="s">
        <v>72</v>
      </c>
      <c r="I26" s="49" t="s">
        <v>80</v>
      </c>
      <c r="J26" s="50">
        <v>6000</v>
      </c>
      <c r="K26" s="50">
        <v>6000</v>
      </c>
      <c r="L26" s="49" t="s">
        <v>81</v>
      </c>
      <c r="M26" s="49" t="s">
        <v>58</v>
      </c>
      <c r="N26" s="50">
        <f t="shared" si="0"/>
        <v>100</v>
      </c>
      <c r="O26" s="50">
        <v>4000</v>
      </c>
      <c r="P26" s="49" t="s">
        <v>65</v>
      </c>
      <c r="Q26" s="49" t="s">
        <v>82</v>
      </c>
    </row>
    <row r="27" spans="1:17" ht="150" customHeight="1" x14ac:dyDescent="0.25">
      <c r="A27" s="48"/>
      <c r="B27" s="34" t="s">
        <v>83</v>
      </c>
      <c r="C27" s="35"/>
      <c r="D27" s="49" t="s">
        <v>84</v>
      </c>
      <c r="E27" s="49" t="s">
        <v>85</v>
      </c>
      <c r="F27" s="49" t="s">
        <v>86</v>
      </c>
      <c r="G27" s="49" t="s">
        <v>71</v>
      </c>
      <c r="H27" s="49" t="s">
        <v>72</v>
      </c>
      <c r="I27" s="49" t="s">
        <v>87</v>
      </c>
      <c r="J27" s="50">
        <v>14</v>
      </c>
      <c r="K27" s="50">
        <v>14</v>
      </c>
      <c r="L27" s="49" t="s">
        <v>74</v>
      </c>
      <c r="M27" s="49" t="s">
        <v>58</v>
      </c>
      <c r="N27" s="50">
        <f t="shared" si="0"/>
        <v>100</v>
      </c>
      <c r="O27" s="50">
        <v>14</v>
      </c>
      <c r="P27" s="49" t="s">
        <v>65</v>
      </c>
      <c r="Q27" s="49" t="s">
        <v>88</v>
      </c>
    </row>
    <row r="28" spans="1:17" ht="150" customHeight="1" x14ac:dyDescent="0.25">
      <c r="A28" s="48"/>
      <c r="B28" s="34" t="s">
        <v>89</v>
      </c>
      <c r="C28" s="35"/>
      <c r="D28" s="49" t="s">
        <v>90</v>
      </c>
      <c r="E28" s="49" t="s">
        <v>91</v>
      </c>
      <c r="F28" s="49" t="s">
        <v>92</v>
      </c>
      <c r="G28" s="49" t="s">
        <v>71</v>
      </c>
      <c r="H28" s="49" t="s">
        <v>72</v>
      </c>
      <c r="I28" s="49" t="s">
        <v>93</v>
      </c>
      <c r="J28" s="50">
        <v>10</v>
      </c>
      <c r="K28" s="50">
        <v>10</v>
      </c>
      <c r="L28" s="49" t="s">
        <v>74</v>
      </c>
      <c r="M28" s="49" t="s">
        <v>58</v>
      </c>
      <c r="N28" s="50">
        <f t="shared" si="0"/>
        <v>100</v>
      </c>
      <c r="O28" s="50">
        <v>10</v>
      </c>
      <c r="P28" s="49" t="s">
        <v>94</v>
      </c>
      <c r="Q28" s="49" t="s">
        <v>95</v>
      </c>
    </row>
    <row r="29" spans="1:17" ht="150" customHeight="1" x14ac:dyDescent="0.25">
      <c r="A29" s="48"/>
      <c r="B29" s="34" t="s">
        <v>96</v>
      </c>
      <c r="C29" s="35"/>
      <c r="D29" s="49" t="s">
        <v>97</v>
      </c>
      <c r="E29" s="49" t="s">
        <v>98</v>
      </c>
      <c r="F29" s="49" t="s">
        <v>99</v>
      </c>
      <c r="G29" s="49" t="s">
        <v>71</v>
      </c>
      <c r="H29" s="49" t="s">
        <v>72</v>
      </c>
      <c r="I29" s="49" t="s">
        <v>100</v>
      </c>
      <c r="J29" s="50">
        <v>251000</v>
      </c>
      <c r="K29" s="50">
        <v>251000</v>
      </c>
      <c r="L29" s="49" t="s">
        <v>74</v>
      </c>
      <c r="M29" s="49" t="s">
        <v>58</v>
      </c>
      <c r="N29" s="50">
        <f t="shared" si="0"/>
        <v>100</v>
      </c>
      <c r="O29" s="50">
        <v>184190</v>
      </c>
      <c r="P29" s="49" t="s">
        <v>65</v>
      </c>
      <c r="Q29" s="49" t="s">
        <v>101</v>
      </c>
    </row>
    <row r="30" spans="1:17" ht="150" customHeight="1" x14ac:dyDescent="0.25">
      <c r="A30" s="48"/>
      <c r="B30" s="34" t="s">
        <v>102</v>
      </c>
      <c r="C30" s="35"/>
      <c r="D30" s="49" t="s">
        <v>103</v>
      </c>
      <c r="E30" s="49" t="s">
        <v>104</v>
      </c>
      <c r="F30" s="49" t="s">
        <v>105</v>
      </c>
      <c r="G30" s="49" t="s">
        <v>71</v>
      </c>
      <c r="H30" s="49" t="s">
        <v>72</v>
      </c>
      <c r="I30" s="49" t="s">
        <v>106</v>
      </c>
      <c r="J30" s="50">
        <v>80</v>
      </c>
      <c r="K30" s="50">
        <v>80</v>
      </c>
      <c r="L30" s="49" t="s">
        <v>74</v>
      </c>
      <c r="M30" s="49" t="s">
        <v>58</v>
      </c>
      <c r="N30" s="50">
        <f t="shared" si="0"/>
        <v>100</v>
      </c>
      <c r="O30" s="50">
        <v>30</v>
      </c>
      <c r="P30" s="49" t="s">
        <v>65</v>
      </c>
      <c r="Q30" s="49" t="s">
        <v>107</v>
      </c>
    </row>
    <row r="31" spans="1:17" ht="150" customHeight="1" x14ac:dyDescent="0.25">
      <c r="A31" s="48"/>
      <c r="B31" s="34" t="s">
        <v>108</v>
      </c>
      <c r="C31" s="35"/>
      <c r="D31" s="49" t="s">
        <v>109</v>
      </c>
      <c r="E31" s="49" t="s">
        <v>110</v>
      </c>
      <c r="F31" s="49" t="s">
        <v>111</v>
      </c>
      <c r="G31" s="49" t="s">
        <v>71</v>
      </c>
      <c r="H31" s="49" t="s">
        <v>72</v>
      </c>
      <c r="I31" s="49" t="s">
        <v>112</v>
      </c>
      <c r="J31" s="50">
        <v>250</v>
      </c>
      <c r="K31" s="50">
        <v>250</v>
      </c>
      <c r="L31" s="49" t="s">
        <v>74</v>
      </c>
      <c r="M31" s="49" t="s">
        <v>58</v>
      </c>
      <c r="N31" s="50">
        <f t="shared" si="0"/>
        <v>100</v>
      </c>
      <c r="O31" s="50">
        <v>354</v>
      </c>
      <c r="P31" s="49" t="s">
        <v>113</v>
      </c>
      <c r="Q31" s="49" t="s">
        <v>114</v>
      </c>
    </row>
    <row r="32" spans="1:17" ht="150" customHeight="1" x14ac:dyDescent="0.25">
      <c r="A32" s="48"/>
      <c r="B32" s="34" t="s">
        <v>115</v>
      </c>
      <c r="C32" s="35"/>
      <c r="D32" s="49" t="s">
        <v>116</v>
      </c>
      <c r="E32" s="49" t="s">
        <v>117</v>
      </c>
      <c r="F32" s="49" t="s">
        <v>118</v>
      </c>
      <c r="G32" s="49" t="s">
        <v>71</v>
      </c>
      <c r="H32" s="49" t="s">
        <v>119</v>
      </c>
      <c r="I32" s="49" t="s">
        <v>120</v>
      </c>
      <c r="J32" s="50">
        <v>50000</v>
      </c>
      <c r="K32" s="50">
        <v>50000</v>
      </c>
      <c r="L32" s="49" t="s">
        <v>121</v>
      </c>
      <c r="M32" s="49" t="s">
        <v>58</v>
      </c>
      <c r="N32" s="50">
        <f t="shared" si="0"/>
        <v>100</v>
      </c>
      <c r="O32" s="50">
        <v>26089</v>
      </c>
      <c r="P32" s="49" t="s">
        <v>65</v>
      </c>
      <c r="Q32" s="49" t="s">
        <v>122</v>
      </c>
    </row>
    <row r="33" spans="1:22" ht="150" customHeight="1" x14ac:dyDescent="0.25">
      <c r="A33" s="48"/>
      <c r="B33" s="34" t="s">
        <v>123</v>
      </c>
      <c r="C33" s="35"/>
      <c r="D33" s="49" t="s">
        <v>124</v>
      </c>
      <c r="E33" s="49" t="s">
        <v>125</v>
      </c>
      <c r="F33" s="49" t="s">
        <v>126</v>
      </c>
      <c r="G33" s="49" t="s">
        <v>71</v>
      </c>
      <c r="H33" s="49" t="s">
        <v>119</v>
      </c>
      <c r="I33" s="49" t="s">
        <v>127</v>
      </c>
      <c r="J33" s="50">
        <v>200000</v>
      </c>
      <c r="K33" s="50">
        <v>200000</v>
      </c>
      <c r="L33" s="49" t="s">
        <v>74</v>
      </c>
      <c r="M33" s="49" t="s">
        <v>58</v>
      </c>
      <c r="N33" s="50">
        <f t="shared" si="0"/>
        <v>100</v>
      </c>
      <c r="O33" s="50">
        <v>158100</v>
      </c>
      <c r="P33" s="49" t="s">
        <v>65</v>
      </c>
      <c r="Q33" s="49" t="s">
        <v>128</v>
      </c>
    </row>
    <row r="34" spans="1:22" ht="150" customHeight="1" x14ac:dyDescent="0.25">
      <c r="A34" s="48"/>
      <c r="B34" s="34" t="s">
        <v>129</v>
      </c>
      <c r="C34" s="35"/>
      <c r="D34" s="49" t="s">
        <v>130</v>
      </c>
      <c r="E34" s="49" t="s">
        <v>131</v>
      </c>
      <c r="F34" s="49" t="s">
        <v>132</v>
      </c>
      <c r="G34" s="49" t="s">
        <v>71</v>
      </c>
      <c r="H34" s="49" t="s">
        <v>119</v>
      </c>
      <c r="I34" s="49" t="s">
        <v>133</v>
      </c>
      <c r="J34" s="50">
        <v>1</v>
      </c>
      <c r="K34" s="50">
        <v>1</v>
      </c>
      <c r="L34" s="49" t="s">
        <v>121</v>
      </c>
      <c r="M34" s="49" t="s">
        <v>58</v>
      </c>
      <c r="N34" s="50">
        <f t="shared" si="0"/>
        <v>100</v>
      </c>
      <c r="O34" s="50">
        <v>1</v>
      </c>
      <c r="P34" s="49" t="s">
        <v>134</v>
      </c>
      <c r="Q34" s="49" t="s">
        <v>135</v>
      </c>
    </row>
    <row r="35" spans="1:22" ht="150" customHeight="1" x14ac:dyDescent="0.25">
      <c r="A35" s="48"/>
      <c r="B35" s="34" t="s">
        <v>136</v>
      </c>
      <c r="C35" s="35"/>
      <c r="D35" s="49" t="s">
        <v>137</v>
      </c>
      <c r="E35" s="49" t="s">
        <v>138</v>
      </c>
      <c r="F35" s="49" t="s">
        <v>139</v>
      </c>
      <c r="G35" s="49" t="s">
        <v>140</v>
      </c>
      <c r="H35" s="49" t="s">
        <v>119</v>
      </c>
      <c r="I35" s="49" t="s">
        <v>141</v>
      </c>
      <c r="J35" s="50">
        <v>3</v>
      </c>
      <c r="K35" s="50">
        <v>3</v>
      </c>
      <c r="L35" s="49" t="s">
        <v>142</v>
      </c>
      <c r="M35" s="49" t="s">
        <v>58</v>
      </c>
      <c r="N35" s="50">
        <f t="shared" si="0"/>
        <v>100</v>
      </c>
      <c r="O35" s="50">
        <v>3</v>
      </c>
      <c r="P35" s="49" t="s">
        <v>143</v>
      </c>
      <c r="Q35" s="49" t="s">
        <v>144</v>
      </c>
    </row>
    <row r="36" spans="1:22" ht="150" customHeight="1" x14ac:dyDescent="0.25">
      <c r="A36" s="48"/>
      <c r="B36" s="34" t="s">
        <v>145</v>
      </c>
      <c r="C36" s="35"/>
      <c r="D36" s="49" t="s">
        <v>146</v>
      </c>
      <c r="E36" s="49" t="s">
        <v>147</v>
      </c>
      <c r="F36" s="49" t="s">
        <v>148</v>
      </c>
      <c r="G36" s="49" t="s">
        <v>140</v>
      </c>
      <c r="H36" s="49" t="s">
        <v>119</v>
      </c>
      <c r="I36" s="49" t="s">
        <v>149</v>
      </c>
      <c r="J36" s="50">
        <v>3</v>
      </c>
      <c r="K36" s="50">
        <v>3</v>
      </c>
      <c r="L36" s="49" t="s">
        <v>142</v>
      </c>
      <c r="M36" s="49" t="s">
        <v>58</v>
      </c>
      <c r="N36" s="50">
        <f t="shared" si="0"/>
        <v>100</v>
      </c>
      <c r="O36" s="50">
        <v>3</v>
      </c>
      <c r="P36" s="49" t="s">
        <v>143</v>
      </c>
      <c r="Q36" s="49" t="s">
        <v>144</v>
      </c>
    </row>
    <row r="37" spans="1:22" ht="150" customHeight="1" x14ac:dyDescent="0.25">
      <c r="A37" s="48"/>
      <c r="B37" s="51" t="s">
        <v>150</v>
      </c>
      <c r="C37" s="52"/>
      <c r="D37" s="49" t="s">
        <v>151</v>
      </c>
      <c r="E37" s="49" t="s">
        <v>152</v>
      </c>
      <c r="F37" s="49" t="s">
        <v>153</v>
      </c>
      <c r="G37" s="49" t="s">
        <v>154</v>
      </c>
      <c r="H37" s="49" t="s">
        <v>119</v>
      </c>
      <c r="I37" s="49" t="s">
        <v>155</v>
      </c>
      <c r="J37" s="50">
        <v>1</v>
      </c>
      <c r="K37" s="50">
        <v>1</v>
      </c>
      <c r="L37" s="49" t="s">
        <v>142</v>
      </c>
      <c r="M37" s="49" t="s">
        <v>58</v>
      </c>
      <c r="N37" s="50">
        <f t="shared" si="0"/>
        <v>100</v>
      </c>
      <c r="O37" s="50">
        <v>0</v>
      </c>
      <c r="P37" s="49" t="s">
        <v>143</v>
      </c>
      <c r="Q37" s="49" t="s">
        <v>144</v>
      </c>
    </row>
    <row r="38" spans="1:22" x14ac:dyDescent="0.25">
      <c r="A38" s="53"/>
      <c r="B38" s="53"/>
      <c r="C38" s="54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</row>
    <row r="39" spans="1:22" customFormat="1" ht="20.100000000000001" customHeight="1" x14ac:dyDescent="0.25">
      <c r="A39" s="55"/>
      <c r="B39" s="56" t="s">
        <v>156</v>
      </c>
      <c r="C39" s="57" t="s">
        <v>157</v>
      </c>
      <c r="D39" s="58"/>
      <c r="E39" s="58"/>
      <c r="F39" s="58"/>
      <c r="G39" s="58"/>
      <c r="H39" s="59"/>
      <c r="I39" s="60"/>
      <c r="J39" s="61"/>
      <c r="K39" s="61"/>
      <c r="L39" s="60"/>
      <c r="M39" s="60"/>
      <c r="N39" s="62"/>
      <c r="O39" s="62"/>
      <c r="P39" s="60"/>
      <c r="Q39" s="60"/>
      <c r="R39" s="60"/>
      <c r="S39" s="60"/>
      <c r="T39" s="63"/>
      <c r="U39" s="63"/>
    </row>
    <row r="40" spans="1:22" customFormat="1" ht="20.100000000000001" customHeight="1" x14ac:dyDescent="0.25">
      <c r="A40" s="55"/>
      <c r="B40" s="56" t="s">
        <v>158</v>
      </c>
      <c r="C40" s="57" t="s">
        <v>159</v>
      </c>
      <c r="D40" s="58"/>
      <c r="E40" s="58"/>
      <c r="F40" s="58"/>
      <c r="G40" s="58"/>
      <c r="H40" s="59"/>
      <c r="I40" s="60"/>
      <c r="J40" s="61"/>
      <c r="K40" s="61"/>
      <c r="L40" s="60"/>
      <c r="M40" s="60"/>
      <c r="N40" s="62"/>
      <c r="O40" s="62"/>
      <c r="P40" s="60"/>
      <c r="Q40" s="60"/>
      <c r="R40" s="60"/>
      <c r="S40" s="60"/>
      <c r="T40" s="63"/>
      <c r="U40" s="63"/>
    </row>
    <row r="41" spans="1:22" customFormat="1" ht="20.100000000000001" customHeight="1" x14ac:dyDescent="0.25">
      <c r="A41" s="55"/>
      <c r="B41" s="56" t="s">
        <v>160</v>
      </c>
      <c r="C41" s="57" t="s">
        <v>161</v>
      </c>
      <c r="D41" s="58"/>
      <c r="E41" s="58"/>
      <c r="F41" s="58"/>
      <c r="G41" s="58"/>
      <c r="H41" s="59"/>
      <c r="I41" s="60"/>
      <c r="J41" s="61"/>
      <c r="K41" s="61"/>
      <c r="L41" s="60"/>
      <c r="M41" s="60"/>
      <c r="N41" s="62"/>
      <c r="O41" s="62"/>
      <c r="P41" s="60"/>
      <c r="Q41" s="60"/>
      <c r="R41" s="60"/>
      <c r="S41" s="60"/>
      <c r="T41" s="63"/>
      <c r="U41" s="63"/>
    </row>
    <row r="42" spans="1:22" customFormat="1" ht="20.100000000000001" customHeight="1" x14ac:dyDescent="0.25">
      <c r="A42" s="55"/>
      <c r="B42" s="56" t="s">
        <v>162</v>
      </c>
      <c r="C42" s="57" t="s">
        <v>163</v>
      </c>
      <c r="D42" s="58"/>
      <c r="E42" s="58"/>
      <c r="F42" s="58"/>
      <c r="G42" s="58"/>
      <c r="H42" s="59"/>
      <c r="I42" s="60"/>
      <c r="J42" s="61"/>
      <c r="K42" s="61"/>
      <c r="L42" s="60"/>
      <c r="M42" s="60"/>
      <c r="N42" s="62"/>
      <c r="O42" s="62"/>
      <c r="P42" s="60"/>
      <c r="Q42" s="60"/>
      <c r="R42" s="60"/>
      <c r="S42" s="60"/>
      <c r="T42" s="63"/>
      <c r="U42" s="63"/>
    </row>
    <row r="43" spans="1:22" customFormat="1" ht="20.100000000000001" customHeight="1" x14ac:dyDescent="0.25">
      <c r="A43" s="55"/>
      <c r="B43" s="56" t="s">
        <v>164</v>
      </c>
      <c r="C43" s="57" t="s">
        <v>165</v>
      </c>
      <c r="D43" s="58"/>
      <c r="E43" s="58"/>
      <c r="F43" s="58"/>
      <c r="G43" s="58"/>
      <c r="H43" s="59"/>
      <c r="I43" s="60"/>
      <c r="J43" s="61"/>
      <c r="K43" s="61"/>
      <c r="L43" s="60"/>
      <c r="M43" s="60"/>
      <c r="N43" s="62"/>
      <c r="O43" s="62"/>
      <c r="P43" s="60"/>
      <c r="Q43" s="60"/>
      <c r="R43" s="60"/>
      <c r="S43" s="60"/>
      <c r="T43" s="63"/>
      <c r="U43" s="63"/>
    </row>
    <row r="44" spans="1:22" customFormat="1" ht="20.100000000000001" customHeight="1" x14ac:dyDescent="0.25">
      <c r="A44" s="55"/>
      <c r="B44" s="56" t="s">
        <v>166</v>
      </c>
      <c r="C44" s="64" t="s">
        <v>167</v>
      </c>
      <c r="D44" s="65"/>
      <c r="E44" s="65"/>
      <c r="F44" s="65"/>
      <c r="G44" s="65"/>
      <c r="H44" s="66"/>
      <c r="I44" s="60"/>
      <c r="J44" s="61"/>
      <c r="K44" s="61"/>
      <c r="L44" s="60"/>
      <c r="M44" s="60"/>
      <c r="N44" s="62"/>
      <c r="O44" s="62"/>
      <c r="P44" s="60"/>
      <c r="Q44" s="60"/>
      <c r="R44" s="60"/>
      <c r="S44" s="60"/>
      <c r="T44" s="63"/>
      <c r="U44" s="63"/>
    </row>
    <row r="45" spans="1:22" customFormat="1" ht="20.100000000000001" customHeight="1" x14ac:dyDescent="0.25">
      <c r="A45" s="55"/>
      <c r="B45" s="56" t="s">
        <v>168</v>
      </c>
      <c r="C45" s="57" t="s">
        <v>169</v>
      </c>
      <c r="D45" s="58"/>
      <c r="E45" s="58"/>
      <c r="F45" s="58"/>
      <c r="G45" s="58"/>
      <c r="H45" s="59"/>
      <c r="I45" s="60"/>
      <c r="J45" s="61"/>
      <c r="K45" s="61"/>
      <c r="L45" s="60"/>
      <c r="M45" s="60"/>
      <c r="N45" s="62"/>
      <c r="O45" s="62"/>
      <c r="P45" s="60"/>
      <c r="Q45" s="60"/>
      <c r="R45" s="60"/>
      <c r="S45" s="60"/>
      <c r="T45" s="63"/>
      <c r="U45" s="63"/>
    </row>
    <row r="46" spans="1:22" customFormat="1" ht="20.100000000000001" customHeight="1" x14ac:dyDescent="0.25">
      <c r="A46" s="55"/>
      <c r="B46" s="67"/>
      <c r="C46" s="67"/>
      <c r="D46" s="60"/>
      <c r="E46" s="60"/>
      <c r="F46" s="60"/>
      <c r="G46" s="60"/>
      <c r="H46" s="60"/>
      <c r="I46" s="60"/>
      <c r="J46" s="61"/>
      <c r="K46" s="61"/>
      <c r="L46" s="60"/>
      <c r="M46" s="60"/>
      <c r="N46" s="62"/>
      <c r="O46" s="62"/>
      <c r="P46" s="60"/>
      <c r="Q46" s="60"/>
      <c r="R46" s="60"/>
      <c r="S46" s="60"/>
      <c r="T46" s="63"/>
      <c r="U46" s="63"/>
    </row>
    <row r="47" spans="1:22" customFormat="1" ht="20.100000000000001" customHeight="1" x14ac:dyDescent="0.25">
      <c r="A47" s="55"/>
      <c r="B47" s="68" t="s">
        <v>170</v>
      </c>
      <c r="C47" s="69"/>
      <c r="D47" s="69"/>
      <c r="E47" s="69"/>
      <c r="F47" s="69"/>
      <c r="G47" s="69"/>
      <c r="H47" s="70"/>
      <c r="I47" s="63"/>
      <c r="J47" s="71"/>
      <c r="K47" s="71"/>
      <c r="L47" s="63"/>
      <c r="M47" s="63"/>
      <c r="N47" s="71"/>
      <c r="O47" s="71"/>
      <c r="P47" s="63"/>
      <c r="Q47" s="63"/>
      <c r="R47" s="63"/>
      <c r="S47" s="63"/>
      <c r="T47" s="63"/>
      <c r="U47" s="63"/>
      <c r="V47" s="4"/>
    </row>
    <row r="48" spans="1:22" hidden="1" x14ac:dyDescent="0.25"/>
    <row r="49" spans="3:19" hidden="1" x14ac:dyDescent="0.25"/>
    <row r="50" spans="3:19" hidden="1" x14ac:dyDescent="0.25"/>
    <row r="51" spans="3:19" hidden="1" x14ac:dyDescent="0.25"/>
    <row r="52" spans="3:19" hidden="1" x14ac:dyDescent="0.25"/>
    <row r="53" spans="3:19" s="72" customFormat="1" hidden="1" x14ac:dyDescent="0.25">
      <c r="C53" s="73"/>
      <c r="R53" s="4"/>
      <c r="S53" s="4"/>
    </row>
    <row r="54" spans="3:19" s="72" customFormat="1" hidden="1" x14ac:dyDescent="0.25">
      <c r="C54" s="73"/>
      <c r="R54" s="4"/>
      <c r="S54" s="4"/>
    </row>
    <row r="55" spans="3:19" s="72" customFormat="1" hidden="1" x14ac:dyDescent="0.25">
      <c r="C55" s="73"/>
      <c r="R55" s="4"/>
      <c r="S55" s="4"/>
    </row>
    <row r="56" spans="3:19" s="72" customFormat="1" hidden="1" x14ac:dyDescent="0.25">
      <c r="C56" s="73"/>
      <c r="R56" s="4"/>
      <c r="S56" s="4"/>
    </row>
  </sheetData>
  <mergeCells count="60">
    <mergeCell ref="B47:H47"/>
    <mergeCell ref="C40:H40"/>
    <mergeCell ref="C41:H41"/>
    <mergeCell ref="C42:H42"/>
    <mergeCell ref="C43:H43"/>
    <mergeCell ref="C44:H44"/>
    <mergeCell ref="C45:H45"/>
    <mergeCell ref="B33:C33"/>
    <mergeCell ref="B34:C34"/>
    <mergeCell ref="B35:C35"/>
    <mergeCell ref="B36:C36"/>
    <mergeCell ref="B37:C37"/>
    <mergeCell ref="C39:H39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&quot;Resumen Narrativo&quot; u &quot;objetivo&quot; se entiende como el estado deseado luego de la implementación de una intervención pública. " sqref="D22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/>
    <dataValidation allowBlank="1" showInputMessage="1" showErrorMessage="1" prompt="Valores numéricos que se habrán de relacionar con el cálculo del indicador propuesto. _x000a_Manual para el diseño y la construcción de indicadores de Coneval." sqref="I22"/>
    <dataValidation allowBlank="1" showInputMessage="1" showErrorMessage="1" prompt="Los &quot;valores programados&quot; son los datos numéricos asociados a las variables del indicador en cuestión que permiten calcular la meta del mismo. " sqref="J22:K22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/>
    <dataValidation allowBlank="1" showInputMessage="1" showErrorMessage="1" prompt="Hace referencia a las fuentes de información que pueden _x000a_ser usadas para verificar el alcance de los objetivos." sqref="P22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/>
  </dataValidations>
  <pageMargins left="0.70866141732283472" right="0.70866141732283472" top="0.74803149606299213" bottom="0.74803149606299213" header="0.31496062992125984" footer="0.31496062992125984"/>
  <pageSetup scale="19" fitToHeight="7" orientation="landscape" horizontalDpi="1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2020-01-14T20:42:44Z</dcterms:created>
  <dcterms:modified xsi:type="dcterms:W3CDTF">2020-01-14T20:43:16Z</dcterms:modified>
</cp:coreProperties>
</file>