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3" sheetId="1" r:id="rId1"/>
  </sheets>
  <externalReferences>
    <externalReference r:id="rId2"/>
  </externalReferences>
  <definedNames>
    <definedName name="_xlnm._FilterDatabase" localSheetId="0" hidden="1">'PP23'!$A$22:$S$80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80" i="1" l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<sst xmlns="http://schemas.openxmlformats.org/spreadsheetml/2006/main" count="705" uniqueCount="384">
  <si>
    <t>MUNICIPIO</t>
  </si>
  <si>
    <t>ZAPOPAN.</t>
  </si>
  <si>
    <t>DENOMINACIÓN DEL PROGRAMA</t>
  </si>
  <si>
    <t>10.4. EMPRENDEDORES.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</si>
  <si>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</si>
  <si>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</si>
  <si>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</si>
  <si>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</si>
  <si>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</si>
  <si>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3. DESARROLLO ECONÓMICO.</t>
  </si>
  <si>
    <t>FUNCIÓN</t>
  </si>
  <si>
    <t>3.1. ASUNTOS ECONÓMICOS COMERCIALES Y LABORALES GENERALES.</t>
  </si>
  <si>
    <t>SUB-FUNCIÓN</t>
  </si>
  <si>
    <t>3.1.2. ASUNTOS LABORALES GENERALES.</t>
  </si>
  <si>
    <t>PLAN NACIONAL DE DESARROLLO</t>
  </si>
  <si>
    <t>ALINEACIÓN CON OBJETIVOS SUPERIORES DEL PND</t>
  </si>
  <si>
    <t>ALINEACIÓN CON OBJETIVOS SECUNDARIOS DEL PND</t>
  </si>
  <si>
    <t>3.2. PROPICIAR UN AMBIENTE QUE INCENTIVE LA FORMALIDAD Y LA CREACIÓN DE EMPLEOS Y QUE PERMITA MEJORARLAS CONDICIONES LABORALES PARA LAS PERSONAS TRABAJADORAS.</t>
  </si>
  <si>
    <t>PLAN ESTATAL DE DESARROLLO</t>
  </si>
  <si>
    <t>ALINEACIÓN CON OBJETIVOS SUPERIORES DEL PED</t>
  </si>
  <si>
    <t>O27. INCREMENTAR LA CAPACIDAD INNOVADORA EN LOS SECTORES SOCIAL PRIVADO Y PÚBLICO.</t>
  </si>
  <si>
    <t>ALINEACIÓN CON OBJETIVOS SECUNDARIOS DEL PED</t>
  </si>
  <si>
    <t>O27E2. DESARROLLAR ALIANZAS Y REDES ENTRE EMPRESAS, GOBIERNO, GRUPOS SOCIALES Y UNIVERSIDADES PARA IMPULSAR LA INNOVACIÓN, EL EMPRENDURISMO Y LA CREATIVIDAD QUE GENERE LA CREACIÓN DE VALOR PÚBLICO Y ECONÓMICO.</t>
  </si>
  <si>
    <t>PLAN MUNICIPAL DE DESARROLLO</t>
  </si>
  <si>
    <t>ALINEACIÓN CON OBJETIVOS SUPERIORES DEL PMD</t>
  </si>
  <si>
    <t>4. IMPULSO AL DESARROLLO PRODUCTIVO, LOS SERVICIOS TURISTICOS Y EL EMPLEO.</t>
  </si>
  <si>
    <t>ALINEACIÓN CON OBJETIVOS SECUNDARIOS DEL PMD</t>
  </si>
  <si>
    <t>25. ZAPOPAN EMPRENDE.</t>
  </si>
  <si>
    <t>ESTRATEGIA ESPECÍFICA</t>
  </si>
  <si>
    <t>25. IMPLEMENTAR MECANISMOS ENFOCADOS EN FORMAR CAPITAL HUMANO QUE DEMANDA EL SECTOR PRODUCTIVO Y PROPICIAR UN AMBIENTE PARA EL DESARROLLO DE LA INNOVACIÓN Y LA CREACIÓN DE NEGOCIOS.</t>
  </si>
  <si>
    <t>OBJETIVO ESPECÍFICO</t>
  </si>
  <si>
    <t>25. INCREMENTAR LAS OPORTUNIDADES DE EMPLEO FORMAL Y AUTOEMPLEO EN ZAPOPAN.</t>
  </si>
  <si>
    <t>IMPORTE</t>
  </si>
  <si>
    <t>DIECINUEVE MILLONES SEISCIENTOS OCHENTA Y CINCO MIL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</si>
  <si>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</si>
  <si>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</si>
  <si>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</si>
  <si>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</si>
  <si>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</si>
  <si>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</si>
  <si>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</si>
  <si>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</si>
  <si>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</si>
  <si>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</si>
  <si>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</si>
  <si>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</si>
  <si>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 xml:space="preserve">LINEA BASE </t>
  </si>
  <si>
    <t>MEDIOS DE VERIFICACIÓN</t>
  </si>
  <si>
    <t>SUPUESTOS</t>
  </si>
  <si>
    <t>FIN</t>
  </si>
  <si>
    <t>023 SE CONTRIBUYE A MEJORAR LAS CONDICIONES DEL MUNICIPIO DE ZAPOPAN PARA LA CREACIÓN Y FORTALECIMIENTO DE UNIDADES ECONÓMICAS.</t>
  </si>
  <si>
    <t>VARIACIÓN PORCENTUAL DE CRECIMIENTO DE UNIDADES ECONÓMICAS EN ZAPOPAN DURANTE 2020 EN COMPARACIÓN CON 2019.</t>
  </si>
  <si>
    <t xml:space="preserve">CRECIMIENTO DE UNIDADES ECONÓMICAS QUE CONTRIBUYEN A MEJORAR LAS CONDICIONES DE OPORTUNIDADES DE DESARROLLO ECONÓMICO DEL MUNICIPIO </t>
  </si>
  <si>
    <t>EFICACIA</t>
  </si>
  <si>
    <t>ESTRATÉGICO</t>
  </si>
  <si>
    <t>(UNIDADES ECONÓMICAS EN ZAPOPAN 2020/UNIDADES ECONÓMICAS EN ZAPOPAN 2019)-1)*100</t>
  </si>
  <si>
    <t>ANUAL</t>
  </si>
  <si>
    <t>VARIACIÓN PORCENTUAL.</t>
  </si>
  <si>
    <t>DIRECCIÓN DE PROMOCIÓN ECONÓMICA, DIRECCIÓN DE PADRÓN Y LICENCIAS, IIEG.</t>
  </si>
  <si>
    <t>PROPÓSITO</t>
  </si>
  <si>
    <t>023 MIPYMES DEL MUNICIPIO DE ZAPOPAN SE DESARROLLAN POR MEDIO DE FINANCIAMIENTO OTORGADO.</t>
  </si>
  <si>
    <t>AVANCE PORCENTUAL EN FINANCIAMIENTO OTORGADO A MIPYMES CON RESPECTO A LA META.</t>
  </si>
  <si>
    <t>DESARROLLO DE MIPYMES DE ZAPOPAN POR MEDIO DE UN FINANCIAMIENTO OTRGADO.</t>
  </si>
  <si>
    <t>(ACUMULADO DE FINANCIAMIENTO OTORGADO A MIPYMES EN EL AÑO ACTUAL/ FINANCIAMIENTO OTORGADO A MIPYMES META)*100</t>
  </si>
  <si>
    <t>PORCENTAJE.</t>
  </si>
  <si>
    <t>DIRECCIÓN DE PROMOCIÓN ECONÓMICA</t>
  </si>
  <si>
    <t>MIPYMES BUSCAN FINANCIAMIENTOS Y SE ADECUAN A LAS REGLAS DE OPERACIÓN DEL PROGRAMA.</t>
  </si>
  <si>
    <t>COMPONENTE 1</t>
  </si>
  <si>
    <t>043 CAPACITACIONES A PERSONAS EN TEMAS DEL SECTOR EMPRESARIAL Y TECNOLOGÍA REALIZADAS.</t>
  </si>
  <si>
    <t>AVANCE PORCENTUAL DE PERSONAS CON CAPACITACIÓN EMPRESARIAL CON RESPECTO A LA META.</t>
  </si>
  <si>
    <t>AVANCE EN EL NÚMERO DE CAPACITACIONES REFERENTES AL SECTOR EMPRESARIAL QUE SE OTORGAN MENSUALMENTE.</t>
  </si>
  <si>
    <t>GESTIÓN</t>
  </si>
  <si>
    <t>(ACUMULADO DE PERSONAS CON CAPACITACIÓN EMPRESARIAL EN EL AÑO ACTUAL/PERSONAS PROGRAMADAS CON CAPACITACIÓN EMPRESARIAL )*100</t>
  </si>
  <si>
    <t>MENSUAL</t>
  </si>
  <si>
    <t>EMPRESARIOS, EMPRENDEDORES Y SECTOR PRIMARIO ESTÁN INTERESADOS EN CAPACITARSE.</t>
  </si>
  <si>
    <t>ACTIVIDAD 1.1</t>
  </si>
  <si>
    <t>586 CAPACITACIÓN Y ACCESO A LA TECNOLOGIA PARA FOMENTAR EL EMPRENDIMIENTO EN NIÑOS Y NIÑAS ZAPOPANAS.</t>
  </si>
  <si>
    <t xml:space="preserve"> PORCENTAJE DE AVANCE EN CAPACITACIONES Y ACCESO A LA TECNOLOGIA PARA FOMENTAR EL EMPRENDIMIENTO EN NIÑOS Y NIÑAS ZAPOPANAS.</t>
  </si>
  <si>
    <t>OFRECER  HERRAMIENTAS TECNOLOGICAS Y CAPACITACIÓN PARA INCENTIVAR EN LOS NIÑOS Y NIÑAS LAS PARCTICAS RELACIONADAS A LAS TIC´S.</t>
  </si>
  <si>
    <t>(CAPACITACIONES REALIZADAS/CAPACITACIONES PROGRAMADAS)*100</t>
  </si>
  <si>
    <t>QUE LOS NIÑOS Y NIÑAS SE INTERESEN POR LA UTILIZACIÓN DE LAS TECNOLOGIAS DE INFORMACIÓN Y LA COMUNICACIÓN.</t>
  </si>
  <si>
    <t>ACTIVIDAD 1.2</t>
  </si>
  <si>
    <t xml:space="preserve"> 862 CAPACITACIÓN Y ACCESO A LA TECNOLOGIA DE PUNTA PARA EL ECOSISTEMA DE INNOVACION Y EMPRENDIMIENTO DE ZAPOPAN.</t>
  </si>
  <si>
    <t xml:space="preserve">  PORCENTAJE DE AVANCE EN CAPACITACIONES Y ACCESO A LA TECNOLOGIA DE PUNTA PARA EL ECOSISTEMA DE INNOVACION Y EMPRENDIMIENTO DE ZAPOPAN.</t>
  </si>
  <si>
    <t>OFRECER  HERRAMIENTAS TECNOLOGICAS Y CAPACITACIÓN PARA INCENTIVAR EL USO DE LOS ECOSISTEMAS DE INNVACIÓN EN PROYECTOS TECNOLOGICOS DESARROLLADOS POR EMPRENDEDORES.</t>
  </si>
  <si>
    <t>DIRECCIÓN DE PROMOCIÓN ECONÓMICA, UNIDAD DE RETO ZAPOPAN</t>
  </si>
  <si>
    <t>QUE EMPRENDORES ESTEN INTERESADOS EN LA REALIZACIÓN DE PROYECTOS INNOVADPORES.</t>
  </si>
  <si>
    <t>ACTIVIDAD 1.3</t>
  </si>
  <si>
    <t>873 CONVOCATORIAS EN HECHO ZAPOPAN.</t>
  </si>
  <si>
    <t>PORCENTAJE DE CONVOCATORIAS EN HECHO ZAPOPAN.</t>
  </si>
  <si>
    <t>REALIZAR UN ADECUADO CONTROL Y SEGUIMIENTO EN LAS CONVOCATORIAS PARA EL PROGRAMA HECHO EN ZAPOPAN.</t>
  </si>
  <si>
    <t>(CONVOCATORIAS ATENDIDAS/CONVOCATORIAS PUBLICADAS )*100</t>
  </si>
  <si>
    <t>QUE LA CIUDADANIA TENGA UNA RESPUESTA POSITIVA A LA PUBLICACIÓN DE LAS CONVOCATORIAS.</t>
  </si>
  <si>
    <t>ACTIVIDAD 1.4</t>
  </si>
  <si>
    <t>874 CONVOCATORIAS RETO KIDS.</t>
  </si>
  <si>
    <t>PORCENTAJE DE CONVOCATORIAS RETO KID.</t>
  </si>
  <si>
    <t>REALIZAR UN ADECUADO CONTROL Y SEGUIMIENTO EN LAS CONVOCATORIAS PARA EL PROGRAMA RETO KIDS.</t>
  </si>
  <si>
    <t>ACTIVIDAD 1.5</t>
  </si>
  <si>
    <t>875 CONVOCATORIAS RETO ZAPOPAN.</t>
  </si>
  <si>
    <t>PORCENTAJE DE CONVOCATORIAS RETO ZAPOPAN.</t>
  </si>
  <si>
    <t>REALIZAR UN ADECUADO CONTROL Y SEGUIMIENTO EN LAS CONVOCATORIAS PARA EL PROGRAMA RETO ZAPOPAN.</t>
  </si>
  <si>
    <t>ACTIVIDAD 1.6</t>
  </si>
  <si>
    <t>587 CONVOCATORIAS SINAPSIS.</t>
  </si>
  <si>
    <t>PORCENTAJE DE CONVOCATORIAS DE SINAPSIS.</t>
  </si>
  <si>
    <t>REALIZAR UN ADECUADO CONTROL Y SEGUIMIENTO EN LAS CONVOCATORIAS PARA EL PROGRAMA SINAPSIS</t>
  </si>
  <si>
    <t>ACTIVIDAD 1.7</t>
  </si>
  <si>
    <t>930 LABORATORIO DE INNOVACIÓN.</t>
  </si>
  <si>
    <t>PORCENTAJE DE PERSONAS QUE SE ATIENDEN EN LOS LABORATORIOS DE INNOVACIÓN.</t>
  </si>
  <si>
    <t>OFRECER HERRAMIENTAS INNOVADORAS EN ESPACIOS PUBLICOS Y DE MANERA GRATUITA PARA,  QUE LA CIUDADANIA REALICE TAREAS O PROYECTOS RELACIONADOS CON PROTOTIPOS TECNOLOGICOS.</t>
  </si>
  <si>
    <t>(PERSONAS ATENDIDAS EN 2020/PERSONAS PROGRAMADAS EN 2020)*100</t>
  </si>
  <si>
    <t>QUE LA CIUDADANIA ASISTA AL LABORATORIO DE INNOVACIÓN A ELABORAR PROTOTIPOS TECNOLOGICOS.</t>
  </si>
  <si>
    <t>ACTIVIDAD 1.8</t>
  </si>
  <si>
    <t>942 PROYECTOS EN HECHO ZAPOPAN.</t>
  </si>
  <si>
    <t>PORCENTAJE DE PROYECTOS EN HECHO ZAPOPAN.</t>
  </si>
  <si>
    <t>DIAGNOSTICO, DISEÑO Y ELABORACIÓN DE  PROYECTO S EN EL PROGRAMA HECHO EN ZAPOPAN.</t>
  </si>
  <si>
    <t>(PROYECTOS IMPLEMENTADOS /PROYECTOS PROGRAMADOS )*100</t>
  </si>
  <si>
    <t>QUE LA CIUDADANIA QUE FORMA PARTE DE HECHO EN ZAPOPAN SE INTERESEN POR LA REALIZACIÓN DE PROYECTOS.</t>
  </si>
  <si>
    <t>ACTIVIDAD 1.9</t>
  </si>
  <si>
    <t xml:space="preserve"> 943 PERSONAS ATENDIDAS EN RETO KIDS.</t>
  </si>
  <si>
    <t xml:space="preserve"> PORCENTAJE DE PERSONAS ATENDIDAS EN RETO KIDS.</t>
  </si>
  <si>
    <t>BRINDAR UNA ATENCIÓN DE CALIDAD A LA CIUDADANIA QUE ES PARTE DEL PROYECTO RETO KIDS.</t>
  </si>
  <si>
    <t>(PERSONAS ATENDIDAS EN RELACION AL PROYECTO RETO KIDS/PRESONAS PROGRAMADAS EN RELACIÓN AL PROYECTO RETO KIDS)*100</t>
  </si>
  <si>
    <t>QUE LA CIUDADANIA QUE FORMA PARTE DE HECHO EN ZAPOPAN ASISTA PARA ALGUNA ASESORIA O TRAMITES RELACIONADOS AL PROYECTO RETO KIDS.</t>
  </si>
  <si>
    <t>ACTIVIDAD 1.10</t>
  </si>
  <si>
    <t>944 PROYECTOS EN RETO ZAPOPAN.</t>
  </si>
  <si>
    <t>PORCENTAJE DE PROYECTOS EN RETO ZAPOPAN.</t>
  </si>
  <si>
    <t>DIAGNOSTICO, DISEÑO Y ELABORACIÓN DE  PROYECTOS EN EL PROGRAMA RETO ZAPOPAN.</t>
  </si>
  <si>
    <t>QUE LA CIUDADANIA QUE FORMA PARTE DE RETO  ZAPOPAN SE INTERESEN POR LA REALIZACIÓN DE PROYECTOS.</t>
  </si>
  <si>
    <t>ACTIVIDAD 1.11</t>
  </si>
  <si>
    <t>588 PROGRAMA SINAPSIS.</t>
  </si>
  <si>
    <t>PORCENTAJE DE ASISTENTES AL PROGRAMA SINAPSIS.</t>
  </si>
  <si>
    <t xml:space="preserve">OFRECER  HERRAMIENTAS  Y CAPACITACIÓN PARA INCENTIVAR EL USO DE LOS ECOSISTEMAS DE INNVACIÓN EN PROYECTOS SOSTENIBLES   ENTRE UNIVERSITARIOS DE DISTINTOS PERFILES .  </t>
  </si>
  <si>
    <t>(NÚMERO DE PERSONAS ASISTENTES A SINAPSIS/NÚMERO DE PERSONAS PROYECTADAS)*100</t>
  </si>
  <si>
    <t>QUE LA CIUDADANIA SE INTERESE POR INGRESAR AL PROGRAMA.</t>
  </si>
  <si>
    <t>ACTIVIDAD 1.12</t>
  </si>
  <si>
    <t>589 PROGRAMA ZAPOPAN ACADEMY.</t>
  </si>
  <si>
    <t>PORCENTAJE DE PERSONAS EGRESADAS RESPECTO A LOS BENEFICIARIOS DEL PROGRAMA.</t>
  </si>
  <si>
    <t>CAPACITACIÓN EN TEMAS DE TECNOLOGIAS DE LA INFORMACIÓN, PROPORCIONAR HERRAMIENTAS PARA EMPLEO DE MAYOR CALIDAD.</t>
  </si>
  <si>
    <t>(EGRESADOS DEL PROGRAMA ZAPOPAN ACADEMY/TOTAL DE JOVENES EN EL PROGRAMA ZAPOPAN ACADEMY)*100</t>
  </si>
  <si>
    <t>ACTIVIDAD 1.13</t>
  </si>
  <si>
    <t xml:space="preserve"> 988 SISTEMA INTEGRAL DE CAPACITACIÓN EMPRESARIAL (SICE).</t>
  </si>
  <si>
    <t>PORCENTAJE DE CAPACITACIONES DEL SISTEMA INTEGRAL DE CAPACITACIÓN EMPRESARIAL (SICE).</t>
  </si>
  <si>
    <t>SISTEMA DE CAPACITACIÓN EN MATERIA EMPRESARIAL.</t>
  </si>
  <si>
    <t>EFICIENCIA</t>
  </si>
  <si>
    <t>(CAPACITACIONES REALIZADAS /CAPACITACIONES PROGRAMADAS )*100</t>
  </si>
  <si>
    <t>QUE LA POBLACIÓN SE INTERESE POR CAPACITACIONES EN MATERIA DEL SECTOR EMPRESARIAL.</t>
  </si>
  <si>
    <t>COMPONENTE 2</t>
  </si>
  <si>
    <t>096 PERSONAS Y EMPRESAS VINCULADAS.</t>
  </si>
  <si>
    <t>POCENTAJE DE PERSONAS VINCULADAS A EMPRESAS POR MEDIO DE  PROGRAMAS DE FOMENTO AL EMPLEO.</t>
  </si>
  <si>
    <t>INCREMENTO PORCENTUAL DE PERSONAS VINCULADAS A EMPRESAS POR MEDIO DE PROGRAMAS DE FOMENTO AL EMPLEO.</t>
  </si>
  <si>
    <t>(NÚMERO DE PERSONAS VINCULADAS A EMPRESAS/NÚMERO DE PERSONAS ATENDIDAS EN PROGRAMAS DE FOMENTO AL EMPLEO)*100</t>
  </si>
  <si>
    <t>PERSONAS ATENDIDAS SIGUEN PROCESO Y REQUISITOS PARA LA VINCULACIÓN.</t>
  </si>
  <si>
    <t>ACTIVIDAD 2.1</t>
  </si>
  <si>
    <t>569 CARAVANA DE EMPLEO.</t>
  </si>
  <si>
    <t>PORCENTAJE DE EVENTOS DESARROLLADOS EN LA CARAVANA DE EMPLEO.</t>
  </si>
  <si>
    <t>IMPLEMENTAR ACTIVIDADES QUE AYUDEN A OFRRCER EMPLEO U OPORTUNIDADES DE TRABAJOS DE CALIDAD A LOS ZAPOPANOS.</t>
  </si>
  <si>
    <t>(NÚMERO DE EVENTOS REALIZADOS /NÚMERO DE EVENTOS PROGRAMADOS )*100</t>
  </si>
  <si>
    <t>QUE LA CIUDADANIA ASISTA O ESTE INTEREZADA EN LA REALIZACION DE CARAVNAS DE EMPLEO.</t>
  </si>
  <si>
    <t>ACTIVIDAD 2.2</t>
  </si>
  <si>
    <t xml:space="preserve"> 591 BOLSA DE TRABAJO.</t>
  </si>
  <si>
    <t>PORCENTAJE DE EMPLEOS ASIGNADOS POR MEDIO DE LA BOLSA DE TRABAJO.</t>
  </si>
  <si>
    <t>REALIZAR UNA DIFUCIÓN DE LA BOLSA DE TRABAJO QUE OFRECEN LAS EMPRESAS EN EL MUNICIO DE ZAPOPAN CON EL OBJETIVO DE REDUCIR LA TASA DE DESEMPLEO.</t>
  </si>
  <si>
    <t>(EMPLEOS ASIGANADOS A LA CIUDADANIA /EMPLEOS OFERTADOS )*100</t>
  </si>
  <si>
    <t>QUE LAS PERSONAS VERIFIQUEN Y UTILICEN LA BOLSA DE TRABAJO OFERTADA.</t>
  </si>
  <si>
    <t>COMPONENTE  3</t>
  </si>
  <si>
    <t>066 GESTIONES EN RELACIONES INTERNACIONALES EXITOSAMENTE REALIZADAS.</t>
  </si>
  <si>
    <t>PORCENTAJE DE GESTIONES REALIZADAS DE MANERA EXITOSA.</t>
  </si>
  <si>
    <t>AVANCE PORCENTUAL DE LAS RELACIONES INTERNACIONALES QUE SE REALIZAN MENSUALMENTE.</t>
  </si>
  <si>
    <t>(GESTIONES OBTENIDAS DE MANERA EXITOSA EN EL AÑO ACTUAL /GESTIONES OBTENIDAS DE MANERA EXITOSA EN EL AÑO ANTERIOR)*100</t>
  </si>
  <si>
    <t>EXTERNOS INTERNACIONALES ESTÁN INTERESADOS EN SEGUIR COLABORANDO CON EL GOBIERNO MUNICIPAL DE  ZAPOPAN COMO GESTOR DE INTERESES EN COMÚN.</t>
  </si>
  <si>
    <t>ACTIVIDAD 3.1</t>
  </si>
  <si>
    <t xml:space="preserve"> 995 VINCULACIÓN CON ORGANISMOS Y MERCADOS INTERNACIONALES.</t>
  </si>
  <si>
    <t>POCENTAJE DE VINCULACIÓN CON ORGANISMOS Y MERCADOS INTERNACIONALES.</t>
  </si>
  <si>
    <t>INCREMENTO PORCENTUAL DE VINCULACIONES CON ORGANISMOS Y MERCADOS INTERNACIONALES.</t>
  </si>
  <si>
    <t>(VINCULACIONES CON ORGANISMOS Y MERCADOS INTERNACIONALES REALIZADAS / VINCULACIONES CON ORGANISMOS Y MERCADOS INTERNACIONALES PROYECTADAS )*100</t>
  </si>
  <si>
    <t>QUE ORGANISMOS Y MERCADOS INTERNACIONALES SE INTERECEN EN VICULAR CON EL MUNCIPIO DE ZAPOPAN.</t>
  </si>
  <si>
    <t>ACTIVIDAD 3.2</t>
  </si>
  <si>
    <t>915 GESTIÓN DE ACUERDOS Y CONVENIOS.</t>
  </si>
  <si>
    <t>PORCENTAJE DE GESTIÓN DE ACUERDOS Y CONVENIOS.</t>
  </si>
  <si>
    <t>DAR GESTIÓN Y ATENCIÓN PUNTUAL A CADA UNO DE LOS CONVENIOS Y ACUERDOS REALIZADOS.</t>
  </si>
  <si>
    <t>(GESTIONES OBTENIDAS DE MANERA EXITOSA EN EL AÑO ACTUAL /GESTIONES OBTENIDAS DE MANERA EXITOSA EN EL AÑO ANTERIOR )*100</t>
  </si>
  <si>
    <t>COMPONENTE 4</t>
  </si>
  <si>
    <t>085 NÚMERO DE EMPRESAS FORMALES AUMENTADO.</t>
  </si>
  <si>
    <t>PORCENTAJE DE EMPRESAS FORMALES NUEVAS.</t>
  </si>
  <si>
    <t>AVANCE EN EL NUMERO DE EMPRESAS FORMALES (NUEVAS).</t>
  </si>
  <si>
    <t>(EMPRESAS FORMALES NUEVAS EN ZAPOPAN REGISTRADAS ANTE LA SECRETARÍA DE HACIENDA EN EL AÑO/EMPRESAS NUEVAS EN ZAPOPAN)*100</t>
  </si>
  <si>
    <t>SECRETARÍA DE HACIENDA / DIRECCIÓN DE PADRÓN Y LICENCIAS</t>
  </si>
  <si>
    <t>GOBIERNO FEDERAL PROMUEVE Y FACILITA LA INTEGRACIÓN DE EMPRESAS A LA FORMALIDAD.</t>
  </si>
  <si>
    <t>ACTIVIDAD 4.1</t>
  </si>
  <si>
    <t>570 FINANCIAMIENTO A EMPRENDORES Y EMPRESARIOS.</t>
  </si>
  <si>
    <t xml:space="preserve"> PORCENTAJE DE AVANCE EN EL PROGRAMA FINANCIAMIENTO A EMPRENDORES Y EMPRESARIOS.</t>
  </si>
  <si>
    <t>OFECER METODOS DE FINCIAMIENTO A EMPRENDEDORES Y EMPRESARIOS PARA LA REALIZACIÓN DE SUS PROYECTOS Y/O NEGOCIOS.</t>
  </si>
  <si>
    <t>(PROGRAMAS DE FINANCIAMIENTO OTORGADOS /PROGRAMAS DE FINANCIAMIENTO DISPONIBLES  OFERTADOS)*100</t>
  </si>
  <si>
    <t>13,200,00.00</t>
  </si>
  <si>
    <t>QUE LA CIUDADANIA REQUIERA PROGRAMAS DE FINANCIAMIENTOS PARA LA REALIZACIÓN DE PROYECTOS Y/O NEGOCIOS.</t>
  </si>
  <si>
    <t>ACTIVIDAD 4.2</t>
  </si>
  <si>
    <t>583 APOYOS A PEQUEÑAS Y MEDIANAS EMPRESAS.</t>
  </si>
  <si>
    <t>PORCENTAJE DE  APOYOS A PEQUEÑAS Y MEDIANAS EMPRESAS.</t>
  </si>
  <si>
    <t>OFRECER DIFERENTES TIPOS DE APOYOS A LOS DUEÑOS DE PEQUEÑAS Y MEDIANAS EMPRESAS Y DE ESTA FORMA REACTIVAR LA ECONOMIA EN EL MUNICIPIO.</t>
  </si>
  <si>
    <t>(APOYOS OTORGADOS / APOYOS DISPONIBLES OFERTADOS)*100</t>
  </si>
  <si>
    <t>QUE LOS DUEÑOS DE PEQUEÑAS Y MEDIANAS EMPRESAS SOLICITEN LOS APOYOS OFERTADOS.</t>
  </si>
  <si>
    <t>ACTIVIDAD 4.3</t>
  </si>
  <si>
    <t>590 APOYOS ENTREGADOS EN EL PROGRAMA ACEPTO.</t>
  </si>
  <si>
    <t>PORCENTAJE DE  APOYOS A COMERCIANTES.</t>
  </si>
  <si>
    <t>OFRECER APOYO  A COMERCIANTES Y DUEÑOS DE PEQUEÑAS Y MEDIANAS EMPRESAS PARA ACCEDER A NUEVAS TECNOLOGIAS DE COBRO</t>
  </si>
  <si>
    <t>(APOYOS ENTREGADOS/ APOYOS PROGRAMADOS)*100</t>
  </si>
  <si>
    <t>DIRECCIÓN DE FOMENTO AL EMPLEO Y EMPRENDURISMO ACEPTO</t>
  </si>
  <si>
    <t xml:space="preserve">COMPONENTE 5 </t>
  </si>
  <si>
    <t xml:space="preserve"> 077 INVERSIÓN EN EL MUNICIPIO ATRAÍDA.</t>
  </si>
  <si>
    <t>VARIACIÓN PORCENTUAL DE LA INVERSIÓN ATRAÍDA EN EL MUNICIPIO ANUALMENTE.</t>
  </si>
  <si>
    <t>INCREMENTO O VARIACIÓN EN LA INVERSIÓN ATRAIDA AL MUNICIPIO.</t>
  </si>
  <si>
    <t>(INVERSIÓN REALIZADA EN ZAPOPAN EN EL AÑO ACTUAL/INVERSIÓN REALIZADA EN ZAPOPAN EN EL AÑO ANTERIOR)-1)*100</t>
  </si>
  <si>
    <t>DIRECCIÓN DE PROMOCIÓN ECONÓMICA, DIRECCIÓN DE PADRÓN Y LICENCIAS, DIRECCIÓN DE OBRAS PÚBLICAS, IIEG JALISCO</t>
  </si>
  <si>
    <t>EL PAÍS PRESENTA UN BUEN AMBIENTE PARA INVERSIÓN EXTRANJERA Y NACIONAL.</t>
  </si>
  <si>
    <t>ACTIVIDAD 5.1</t>
  </si>
  <si>
    <t>846 ATENCIÓN DE EMPRESAS.</t>
  </si>
  <si>
    <t>PORCNETAJE A ATENCIÓN DE EMPRESAS.</t>
  </si>
  <si>
    <t>BRINDAR UNA ATENCIÓN DE CALIDAD A LAS A EMPRESAS PARA GENERAR UNA MAYOR ATRACCIÓN DE INVERSIÓN EN EL MUNICIPIO.</t>
  </si>
  <si>
    <t>(ATENCIÓN A EMPRESAS BRINDADAS /ATENCIÓN A EMPRESAS PROGRAMADAS )*100</t>
  </si>
  <si>
    <t>EL MUNICIPIO LLAME LA ATENCIÓN DE EMPRESAS PARA INVERTIR EN EL.</t>
  </si>
  <si>
    <t>ACTIVIDAD 5.2</t>
  </si>
  <si>
    <t>927 INTELIGENCIA DE NEGOCIOS.</t>
  </si>
  <si>
    <t>PORCENTAJE DE ATENCIÓN A PLANES DE ANALISIS DE INTELIGENCIA DE NEGOCIOS.</t>
  </si>
  <si>
    <t>OFRECER ATENCIÓN Y/O ASESORIAS EN BI (INTELIGENCIA DE NEGOCIOS).</t>
  </si>
  <si>
    <t>(ATENCIÓN A PLANES DE ANALISIS DE NEGOCIO REALIZADOS /ATENCIÓN A PLANES DE ANALISIS DE NEGOCIO PROGRAMADOS)*100</t>
  </si>
  <si>
    <t>QUE SE REALICEN ANALISIS EN MATERIA DE NEGOCIOS PARA EL  MUNICIPIO.</t>
  </si>
  <si>
    <t>COMPONENTE  6</t>
  </si>
  <si>
    <t>029 APOYOS AL SECTOR PRIMARIO ENTREGADOS.</t>
  </si>
  <si>
    <t>PORCENTAJE DE BENEFICIADOS CON APOYOS ENTREGADOS AL SECTOR PRIMARIO.</t>
  </si>
  <si>
    <t>AVANCE PORCENTUAL DE LOS APOYOS AL SECTOR PRIMARIO QUE SE OTORGAN MENSUALMENTE.</t>
  </si>
  <si>
    <t>(NO. TOTAL DE BENEFICIADOS O EN EL AÑO ACTUAL/NO. TOTAL DE INSCRITOS EN LOS PROGRAMAS DE APOYO EN EL AÑO ACTUAL)*100</t>
  </si>
  <si>
    <t>DIRECCIÓN DE DESARROLLO AGROPECUARIO</t>
  </si>
  <si>
    <t>QUE EXISTA EL REGISTRO AL SECTOR PRIMARIO DE LOS ZAPOPANOS.</t>
  </si>
  <si>
    <t>ACTIVIDAD 6.1</t>
  </si>
  <si>
    <t>560 CENTRO DE COMPOSTAJE MUNICIPAL.</t>
  </si>
  <si>
    <t>PORCEMTAJE DE PROCESOS EN EL CENTRO DE COMPOSTAJE MUNICIPAL.</t>
  </si>
  <si>
    <t>SEGUIMIENTO AL PROCESO DE COMPOSTA, QUE BENEFICA EL SECTOR PRIMARIO EN MUCHAS DE SUS VERTIENTES.</t>
  </si>
  <si>
    <t>(PROCESOS DE COMPOSTAJE ENTREGADOS /PROCESOS DE COMPOSTAJE PROGRAMADOS)*100</t>
  </si>
  <si>
    <t>QUE LA CIUDADANIA DEDICA AL SECTOR PRIMARIO SE INTERESE EN PROCESOS DE COMPOSTAJE.</t>
  </si>
  <si>
    <t>ACTIVIDAD 6.2</t>
  </si>
  <si>
    <t>561 PROMOCIÓN DE LAS ALTERNATIVAS DE COMERCIALIZACIÓN AGRICOLA.</t>
  </si>
  <si>
    <t>VARIACIÓN PORCENTUAL DE ASESORIAS PARA LA PROMOCIÓN DE LAS ALTERNATIVAS DE COMERCIALIZACION AGRICOLA.</t>
  </si>
  <si>
    <t xml:space="preserve">SE BRINDA UN SEGUIMIENTO DE PROMOCIÓN A TODAS AQUELLAS ALTERNATIVAS CON LAS QUE CUENTAN LOS INTEGRANTES DEL SECTOR AGROPECUARIO PARA LA COMERCIALIZACIÓN DE SUS PRODUCTOS. </t>
  </si>
  <si>
    <t>(ASESORIAS BRINDADAS EN EL AÑO ACTUAL/ASESORIAS BRINDADAS EN EL AÑO ANTERIOR )-1)*100</t>
  </si>
  <si>
    <t>QUE EL SECTOR AGROPECUARIO DEL MUNICIPIO  SE INTERESE EN CONOCER LAS ALTERNATIVAS DE COMERCIALIZACIÓN DE SUS PRODUCTOS.</t>
  </si>
  <si>
    <t>ACTIVIDAD 6.3</t>
  </si>
  <si>
    <t>563 FOROS PARA EL FORTALECIMIENTO DE LA PRODUCTIVIDAD RURAL.</t>
  </si>
  <si>
    <t>PORCENTAJE DE FOROS PARA EL FORTALECIMIENTO DE LA PRODUCTIVIDAD RURAL.</t>
  </si>
  <si>
    <t>PLANEACIÓN  Y ELABORACIÓN DE FOROS PARA DIFUSIÓN Y EXPOSICIÓN Y CAPACITACIÓN EN MATERIA  DE  PRODUCTIVIDAD RURAL. </t>
  </si>
  <si>
    <t>(FOROS REALIZADOS / FOROS  PROGRAMADOS )*100</t>
  </si>
  <si>
    <t>QUE LOS INTEGRANTES DEL SECTOR PRIMARIO ACUDAN Y SE INTERESEN POR FOROS EN  MATERIA DE PRODUCTIVIDAD RURAL.</t>
  </si>
  <si>
    <t>ACTIVIDAD 6.4</t>
  </si>
  <si>
    <t xml:space="preserve"> 564 APOYO A LA PRODUCTIVIDAD RURAL.</t>
  </si>
  <si>
    <t>PORCENTAJE DE APOYOS PARA LA PRODUCTIVIDAD RURAL.</t>
  </si>
  <si>
    <t>OFRECER APOYOS PARA INCREMENTAR LA PRODUCTIVIDAD RURAL EN EL MUNICIPIO.</t>
  </si>
  <si>
    <t>(APOYOS ENTREGADOS / APOYOS DISPONIBES )*100</t>
  </si>
  <si>
    <t>QUE LA CIUDADANIA Y PRINCIPALMENTE AQUELLOS QUE SE DEDICAN AL SECTOR PRIMARIO SOLICITEN APOYOS DE PRODUCTIVIDAD RURAL.</t>
  </si>
  <si>
    <t>ACTIVIDAD 6.5</t>
  </si>
  <si>
    <t xml:space="preserve"> 566 REHABILITACIÓN DE CAMINOS SACACOSECHAS Y VECINALES.</t>
  </si>
  <si>
    <t>PORCENTAJE DE REHABILITACIÓN DE CAMINOS SACACOSECHAS Y VECINALES.</t>
  </si>
  <si>
    <t>ACTIVIDADES EN MATERIA DE REHABILITACIÓN DE CAMINOS SACACOSECHAS Y VECINALES QUE CONTRIBUYAN AL SECTOR PRIMARIO.</t>
  </si>
  <si>
    <t>(REHABILITACIONES REALIZADAS /REHABILITACIONES PROGRAMADAS )*100</t>
  </si>
  <si>
    <t>QUE SE CUENTE CON RECURSOS FISICOS, HUMANOS Y ECONOMICOS PARA LA REHABILITACIÓN DE CAMINOS SACACOSECHAS Y VECINALES.</t>
  </si>
  <si>
    <t>ACTIVIDAD 6.6</t>
  </si>
  <si>
    <t>568 PRUEBAS PARA LA DETECCIÓN DE ENFERMEDADES EN GANADO (TUBERCULOSIS Y BRUCELOSIS).</t>
  </si>
  <si>
    <t>PORCENTAJE DE REALIZACIÓN DE PRUEBAS PARA LA DETECCION DE ENFERMEDADES EN GANADO (TUBERCULOSIS Y BRUCELOSIS).</t>
  </si>
  <si>
    <t>CONTROL Y SEGUIMIENTO EN LA REALIZACION DE PRUEBAS PARA DETECTAR ENFERMEDADES EN EL SECTOR GANADERO DEL MUNICIPIO.</t>
  </si>
  <si>
    <t>(PRUEBAS MEDICAS IMPLEMENTADAS / PRUEBAS MEDICAS PROGRAMADAS )*100</t>
  </si>
  <si>
    <t>QUE EXISTA DEMANDA EN LA REALIZACIÓN DE PRUEBAS MEDICAS AL SECTOR GANADERO.</t>
  </si>
  <si>
    <t>ACTIVIDAD 6.7</t>
  </si>
  <si>
    <t>575 DIAGNÓSTICO AGROPECUARIO Y FORESTAL DE ZAPOPAN.</t>
  </si>
  <si>
    <t>PORCENTAJE DE DIAGNOSTICOS IMPLEMENTADOS.</t>
  </si>
  <si>
    <t>REALIZAR ANALISIS Y DIAGNOSTICOS QUE PERMITAN INTERPRETAR EL ESTADPO DEL SECTOR AGROPECUARIO Y FORESTAL DEL MUNICIPIO.</t>
  </si>
  <si>
    <t>(DIAGNOSTICOS IMPLEMENTADOS / DIAGNOSTICOS PROGRMADOS)*100</t>
  </si>
  <si>
    <t>QUE SE CUENTE CON AREAS DE INTERES EN LAS CUALES SE PUEDAN IMPLEMENTAR DIAGNOSTICOS QUE ARROJEN RESULTADOS IMPORTANTES DE LAS ZONAS AGROPECUARIAS Y FORESTALES.</t>
  </si>
  <si>
    <t>ACTIVIDAD 6.8</t>
  </si>
  <si>
    <t xml:space="preserve"> 576 DISEÑO DE ALTERNATIVAS PARA EL RETIRO DE LOS PRODUCTORES AGROPECUARIOS DEL MUNICIPIO DE ZAPOPAN.</t>
  </si>
  <si>
    <t>PORCENTAJE EN EL DISEÑO DE ALTERNATIVAS PARA EL RETIRO DE LOS PRODUCTORES AGROPECUARIOS DEL MUNICIPIO DE ZAPOPAN.</t>
  </si>
  <si>
    <t>ACTIVIDADES RELACIONADAS AL DISEÑO Y PLANEACIÓN DE ESTRATEGIAS QUE PERMITAN EFICIENTAR.</t>
  </si>
  <si>
    <t>(DISEÑO DE ALTERNATIVAS IMPLEMENTADAS / NDISEÑO DE ALTERNATIVAS PROGRAMADAS )*100</t>
  </si>
  <si>
    <t>QUE EXISTA CAMPO DE OPOTUNIDAD PARA EL DISEÑO DE NUEVAS ESTRATEGIAS QUE PERMITAN EL RETIRO DE PRODUCTORES AGRICOLAS EN EL MUNICIPIO.</t>
  </si>
  <si>
    <t>ACTIVIDAD 6.9</t>
  </si>
  <si>
    <t xml:space="preserve"> 579 CAPACITACIÓN DE HUERTOS URBANOS.</t>
  </si>
  <si>
    <t xml:space="preserve"> PORCENTAJE DE CAPACITACIONES DE HUERTOS URBANOS.</t>
  </si>
  <si>
    <t xml:space="preserve">IMPLEMENTACIÓN DE CAPACITACIONES EN MATERIA DE HUERTOS URBANOS EN EL MUNICIPIO. </t>
  </si>
  <si>
    <t>QUE EXISTAN CIUDADANOS INTERESADOS EN RECIBIR CAPACITACIÓN EN MATERIA DE HUERTOS URBANOS.</t>
  </si>
  <si>
    <t>ACTIVIDAD 6.10</t>
  </si>
  <si>
    <t xml:space="preserve"> 580 PARTICIPACIÓN EN FERIAS AGRICOLAS.</t>
  </si>
  <si>
    <t>PORCENTAJE DE PARTICIPACIÓN EN FERIAS AGRICOLAS.</t>
  </si>
  <si>
    <t xml:space="preserve">BRINDAR ATENCIÓN Y SEGUIMIENTO A LAS ACTIVIDADES DESARROLLADAS EN LAS FERIAS AGRICOLAS </t>
  </si>
  <si>
    <t>(PARTICIPACIONES A FERIAS  REALIZADAS / PARTICIPACIONES A FERIAS PROGRAMADAS )*100</t>
  </si>
  <si>
    <t xml:space="preserve">QUE SE ORGANICEN FERIAS A LAS CUALES EL MUNICIPIO PUEDA ASISTIR. </t>
  </si>
  <si>
    <t>ACTIVIDAD 6.11</t>
  </si>
  <si>
    <t>840 ASESORIA TÉCNICA A PRODUCTORES AGROPECUARIOS Y FORESTALES.</t>
  </si>
  <si>
    <t>PORCENTAJE DE ASESORIAS TÉCNICAS A PRODUCTORES AGROPECUARIOS Y FORESTALES.</t>
  </si>
  <si>
    <t>ATENDER Y PROPOCIONAR ASESORIA TÉCNICA A LOS CIUDADANOS QUE SOLICITEN APOYO EN MATERIA DE PRODUCCIÓN AGROPECUARIA Y FORESTAL.</t>
  </si>
  <si>
    <t>(ASESORIAS REALIZADAS /ASESORIAS SOLICITADAS )*100</t>
  </si>
  <si>
    <t>QUE EXISTA LA DEMANDA DE LAS ASESORIAS TECNICAS EN MATERIA DE PRODUCCIÓN AGROPECUARIA Y FORESTAL.</t>
  </si>
  <si>
    <t>ACTIVIDAD 6.12</t>
  </si>
  <si>
    <t>924 INCENTIVOS FISCALES (DESCUENTO PREDIAL PARA PRODUCTORES AGROPECUARIOS).</t>
  </si>
  <si>
    <t xml:space="preserve"> PORCENTAJE DE TRAMITES PARA LA OBTENCIÓN DE INCENTIVOS FISCALES (DESCUENTO PREDIAL PARA PRODUCTORES AGROPECUARIOS).</t>
  </si>
  <si>
    <t>REALIZAR LAS GESTIONES CORRESPONDIENTES PARA INCENTIVAR A LOS CIUDADANOS QUE TRAMITEN SU DESCUENTO SOBRE EL IMPUESTO PREDIAL.</t>
  </si>
  <si>
    <t>(TRAMITES DE DESCUENTOS REALIZADOS / TRAMITES DE DESCUENTOS SOLICITADOS)*100</t>
  </si>
  <si>
    <t>QUE LOS TRAMITES INGRESADOS CUMPLAN CON LOS REQUISITOS ESTABLECIDOS PARA QUE SE LES OTORGUE EL DESCUENTO FISCAL SOBRE EL IMPUESTO PREDIAL.</t>
  </si>
  <si>
    <t>ACTIVIDAD 6.13</t>
  </si>
  <si>
    <t>926 INOCUIDAD VEGETAL Y ANIMAL.</t>
  </si>
  <si>
    <t>PORCENTAJE DE ESTRATEGIAS EN MATERIA DE INOCUIDAD VEGETAL Y ANIMAL.</t>
  </si>
  <si>
    <t>DISEÑO E IMPLEMENTACIÓN DE ESTRATEGIAS QUE PERMITAN  REDUCIR LOS PELIGROS  QUE  PUEDAN LLEGAR A PRESENTAR EN LOS PRODUCTOS ANIMALES O VEGETALES.</t>
  </si>
  <si>
    <t>(ESTRATEGIAS IMPLEMENTADAS / ESTRATEGIAS PROGRAMADAS PARA SU APLICACIÓN  )*100</t>
  </si>
  <si>
    <t>QUE EXISTA CAMPO DE OPORTUNIDAD PARA LA APLICACIONES DE ESTRATEGIAS.</t>
  </si>
  <si>
    <t>ACTIVIDAD 6.14</t>
  </si>
  <si>
    <t>585 CURSOS DE CAPACITACIÓN PARA HERBOLARIA.</t>
  </si>
  <si>
    <t>PORCENTAJE DE CURSOS DE CAPACITACIÓN IMPLEMENTADOS.</t>
  </si>
  <si>
    <t>IMPLEMENTACIÓN DE CAPACITACIONES EN MATERIA DE HERBOLARIA.</t>
  </si>
  <si>
    <t>(CURSOS IMPLEMENTADOS/CURSOS PROGRAMADOS)*100</t>
  </si>
  <si>
    <t>QUE LA CIUDADANIA SE INTERESE POR INGRESAR A LOS GRUPOS.</t>
  </si>
  <si>
    <t xml:space="preserve">COMPONENTE 7 </t>
  </si>
  <si>
    <t>049 COMERCIOS TRABAJANDO REGLAMENTADOS.</t>
  </si>
  <si>
    <t>PORCENTAJE DE LICENCIAS Y PERMISOS EMITIDOS.</t>
  </si>
  <si>
    <t>PORCENTAJE DE COMERCIOS QUE TRABAJAN BAJO LOS LINEAMIENTO ESTABLECIDOS.</t>
  </si>
  <si>
    <t>(NO. DE LICENCIAS Y PERMISOS SOLICITADOS  EN EL AÑO ACTUAL /NO. DE LICENCIAS Y PERMISOS  EMITIDOS  EN EL AÑO ACTUAL )*100</t>
  </si>
  <si>
    <t>DIRECCIÓN DE PADRÓN Y LICENCIAS</t>
  </si>
  <si>
    <t>QUE SE MANTENGAN LAS REGLAS DE COMERCIO VIGENTES.</t>
  </si>
  <si>
    <t>ACTIVIDAD 7.1</t>
  </si>
  <si>
    <t>545 LICENCIAS DE COMERCIO TIPO A.</t>
  </si>
  <si>
    <t>PORCETAJE DE EMISIÓN DE LICENCIAS DE COMERCIO TIPO A.</t>
  </si>
  <si>
    <t>BRINDAR LA ATENCIÓN Y REALIZAR LAS GESTIONES CORREPONDIENTES PARA  PARA REALIZAR LA TRAMITACIÓN DE UNA LICENCIA COMERCIAL  DE TIPO A.</t>
  </si>
  <si>
    <t>(NO. DE LICENCIAS EMITIDAS EN EL AÑO ACTUAL /NO. DE LICENCIAS SOLICITADAS  EN EL AÑO ACTUAL )*100</t>
  </si>
  <si>
    <t>ACTIVIDAD 7.2</t>
  </si>
  <si>
    <t>546 LICENCIAS DE COMERCIO TIPO B,C Y D.</t>
  </si>
  <si>
    <t xml:space="preserve"> PORCETAJE DE EMISIÓN DE LICENCIAS DE COMERCIO TIPO B,C Y D</t>
  </si>
  <si>
    <t>BRINDAR LA ATENCIÓN Y REALIZAR LAS GESTIONES CORREPONDIENTES PARA  PARA REALIZAR LA TRAMITACIÓN DE UNA LICENCIA COMERCIAL  DE TIPO B, C O D.</t>
  </si>
  <si>
    <t>ACTIVIDAD 7.3</t>
  </si>
  <si>
    <t>547 TRAMITE DE TRASPASO.</t>
  </si>
  <si>
    <t>PORCETAJE DE EMISIÓN DE TRAMITES  DE TRASPASO.</t>
  </si>
  <si>
    <t>BRINDAR LA ATENCIÓN Y REALIZAR LAS GESTIONES CORREPONDIENTES PARA REALIZAR EL TRAMITE SOLICITADO.</t>
  </si>
  <si>
    <t>(NO. DE TRAMITES EMITIDOS EN EL AÑO ACTUAL /NO. DE TRAMITES SOLICITADOS  EN EL AÑO ACTUAL )*100</t>
  </si>
  <si>
    <t>QUE SE MANTENGAN LAS REGLAS DE COMERCIO Y/O NORMATIVIDAD APLICABLE VIGENTES.</t>
  </si>
  <si>
    <t>ACTIVIDAD 7.4</t>
  </si>
  <si>
    <t>548 TRAMITE DE AMPLIACION DE MEDIDAS.</t>
  </si>
  <si>
    <t>PORCETAJE DE EMISIÓN DE TRAMITES DE AMPLIACION DE MEDIDAS.</t>
  </si>
  <si>
    <t>ACTIVIDAD 7.5</t>
  </si>
  <si>
    <t>549 TRAMITE DE ANEXO.</t>
  </si>
  <si>
    <t>PORCETAJE DE EMISIÓN DE TRAMITES DE ANEXO.</t>
  </si>
  <si>
    <t>ACTIVIDAD 7.6</t>
  </si>
  <si>
    <t>550 TRAMITE DE CAMBIO DE GIRO O ANUNCIO.</t>
  </si>
  <si>
    <t>PORCETAJE DE EMISIÓN DE TRAMITES DE CAMBIO DE GIRO O ANUNCIO.</t>
  </si>
  <si>
    <t>ACTIVIDAD 7.7</t>
  </si>
  <si>
    <t>552 TRAMITE DE MODIFICACIÓN.</t>
  </si>
  <si>
    <t>TRAMITE DE MODIFICACIÓN.</t>
  </si>
  <si>
    <t>ACTIVIDAD 7.8</t>
  </si>
  <si>
    <t xml:space="preserve"> 553 BAJA POR TITULAR Y BAJA POR PRESIDENCIA PARA TODO TIPO DE LICENCIA.</t>
  </si>
  <si>
    <t>PORCETAJE DE EMISIÓN DE BAJA POR TITULAR Y BAJA POR PRESIDENCIA PARA TODO TIPO DE LICENCIA.</t>
  </si>
  <si>
    <t>ACTIVIDAD 7.9</t>
  </si>
  <si>
    <t xml:space="preserve"> 554 PERMISO PARA EVENTOS Y ESPACTACULOS.</t>
  </si>
  <si>
    <t>PORCETAJE DE EMISIÓN DE PERMISO PARA EVENTOS Y ESPACTACULOS.</t>
  </si>
  <si>
    <t>(NO. DE PERMISOS EMITIDOS EN EL AÑO ACTUAL /NO. DE PERMISOS SOLICITADOS  EN EL AÑO ACTUAL )*100</t>
  </si>
  <si>
    <t>ACTIVIDAD 7.10</t>
  </si>
  <si>
    <t>555 PERMISO PARA HORAS EXTRAS, ISLAS, ACTIVIDADES EXTRACTIVAS, VALET PARKING.</t>
  </si>
  <si>
    <t>PORCETAJE DE EMISIÓN DE PERMISO PARA HORAS EXTRAS, ISLAS, ACTIVIDADES EXTRACTIVAS, VALET PARKING.</t>
  </si>
  <si>
    <t>ACTIVIDAD 7.11</t>
  </si>
  <si>
    <t xml:space="preserve"> 556 PERMISOS PARA ANUNCIOS.</t>
  </si>
  <si>
    <t>PORCETAJE DE EMISIÓN DE PERMISOS PARA ANUNCIOS.</t>
  </si>
  <si>
    <t>ACTIVIDAD 7.12</t>
  </si>
  <si>
    <t>557 PERSMISOS PROVISIONALES EN AUTORIZACIÓN DE LICENCIA.</t>
  </si>
  <si>
    <t>PORCETAJE DE EMISIÓN DE PERSMISOS PROVISIONALES EN AUTORIZACION DE LICENCIA.</t>
  </si>
  <si>
    <t>ACTIVIDAD 7.13</t>
  </si>
  <si>
    <t xml:space="preserve"> 115 TRAMITE DE REPOSICIÓN.</t>
  </si>
  <si>
    <t>PORCETAJE DE EMISIÓN DE TRAMITE DE REPOSICION.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</si>
  <si>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</si>
  <si>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</si>
  <si>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</si>
  <si>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</si>
  <si>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</si>
  <si>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</si>
  <si>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</si>
  <si>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</si>
  <si>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</si>
  <si>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</si>
  <si>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</si>
  <si>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DESARROLLO AGROPECUARIO, DIRECCIÓN DE PADRÓN Y LICENCIAS, DIRECCIÓN DE PROMOCIÓN ECONOMICA.</t>
  </si>
  <si>
    <t>FUNCIONARIO RESPONSABLE DEL PROGRAMA</t>
  </si>
  <si>
    <t>LIC. 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</si>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</sst>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fornian FB"/>
      <family val="1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268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Protection="1"/>
    <xf numFmtId="0" fontId="0" fillId="2" borderId="0" xfId="0" applyFill="1"/>
    <xf numFmtId="0" fontId="1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/>
    <xf numFmtId="0" fontId="3" fillId="0" borderId="0" xfId="0" applyFont="1" applyProtection="1">
      <protection locked="0"/>
    </xf>
    <xf numFmtId="0" fontId="1" fillId="2" borderId="0" xfId="0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2" borderId="3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2" borderId="0" xfId="0" applyFont="1" applyFill="1" applyBorder="1" applyProtection="1"/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9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Protection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" fontId="1" fillId="2" borderId="0" xfId="0" applyNumberFormat="1" applyFont="1" applyFill="1"/>
    <xf numFmtId="0" fontId="3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13</xdr:col>
      <xdr:colOff>1690687</xdr:colOff>
      <xdr:row>13</xdr:row>
      <xdr:rowOff>366625</xdr:rowOff>
    </xdr:to>
    <xdr:grpSp>
      <xdr:nvGrpSpPr>
        <xdr:cNvPr id="2" name="Grupo 4"/>
        <xdr:cNvGrpSpPr/>
      </xdr:nvGrpSpPr>
      <xdr:grpSpPr>
        <a:xfrm>
          <a:off x="21145500" y="1627909"/>
          <a:ext cx="11250323" cy="3345352"/>
          <a:chOff x="22478999" y="1666875"/>
          <a:chExt cx="11215687" cy="2840095"/>
        </a:xfrm>
      </xdr:grpSpPr>
      <xdr:pic>
        <xdr:nvPicPr>
          <xdr:cNvPr id="3" name="Imagen 5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6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380997</xdr:colOff>
      <xdr:row>9</xdr:row>
      <xdr:rowOff>48456</xdr:rowOff>
    </xdr:from>
    <xdr:to>
      <xdr:col>16</xdr:col>
      <xdr:colOff>2311088</xdr:colOff>
      <xdr:row>11</xdr:row>
      <xdr:rowOff>595260</xdr:rowOff>
    </xdr:to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37797" y="2182056"/>
          <a:ext cx="4311341" cy="1804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0"/>
  <sheetViews>
    <sheetView tabSelected="1" zoomScale="55" zoomScaleNormal="55" workbookViewId="0">
      <selection activeCell="D20" sqref="D20"/>
    </sheetView>
  </sheetViews>
  <sheetFormatPr baseColWidth="10" defaultColWidth="0" defaultRowHeight="15" customHeight="1" zeroHeight="1" x14ac:dyDescent="0.25"/>
  <cols>
    <col min="1" max="1" width="15.7109375" style="10" customWidth="1"/>
    <col min="2" max="2" width="70.28515625" style="10" bestFit="1" customWidth="1"/>
    <col min="3" max="3" width="15.7109375" style="67" customWidth="1"/>
    <col min="4" max="17" width="35.7109375" style="10" customWidth="1"/>
    <col min="18" max="19" width="11.42578125" customWidth="1"/>
    <col min="20" max="16384" width="11.42578125" hidden="1"/>
  </cols>
  <sheetData>
    <row r="1" spans="1:19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4"/>
      <c r="S1" s="4"/>
    </row>
    <row r="2" spans="1:19" ht="15.75" x14ac:dyDescent="0.25">
      <c r="A2" s="5"/>
      <c r="B2" s="6"/>
      <c r="C2" s="7"/>
      <c r="D2" s="5"/>
      <c r="E2" s="5"/>
      <c r="F2" s="8"/>
      <c r="G2" s="8"/>
      <c r="H2" s="8"/>
      <c r="I2" s="8"/>
      <c r="J2" s="9"/>
      <c r="L2" s="9"/>
      <c r="M2" s="9"/>
      <c r="N2" s="11"/>
      <c r="O2" s="11"/>
      <c r="P2" s="11"/>
      <c r="Q2" s="11"/>
      <c r="R2" s="4"/>
      <c r="S2" s="4"/>
    </row>
    <row r="3" spans="1:19" ht="20.100000000000001" customHeight="1" x14ac:dyDescent="0.25">
      <c r="A3" s="11"/>
      <c r="B3" s="12" t="s">
        <v>0</v>
      </c>
      <c r="C3" s="12"/>
      <c r="D3" s="13" t="s">
        <v>1</v>
      </c>
      <c r="E3" s="13"/>
      <c r="F3" s="13"/>
      <c r="G3" s="13"/>
      <c r="H3" s="14"/>
      <c r="I3" s="15"/>
      <c r="J3" s="3"/>
      <c r="K3" s="16"/>
      <c r="L3" s="17"/>
      <c r="M3" s="11"/>
      <c r="N3" s="11"/>
      <c r="O3" s="11"/>
      <c r="P3" s="11"/>
      <c r="Q3" s="11"/>
      <c r="R3" s="4"/>
      <c r="S3" s="4"/>
    </row>
    <row r="4" spans="1:19" ht="20.100000000000001" customHeight="1" x14ac:dyDescent="0.25">
      <c r="A4" s="11"/>
      <c r="B4" s="12" t="s">
        <v>2</v>
      </c>
      <c r="C4" s="12"/>
      <c r="D4" s="18" t="s">
        <v>3</v>
      </c>
      <c r="E4" s="18"/>
      <c r="F4" s="18"/>
      <c r="G4" s="18"/>
      <c r="H4" s="19"/>
      <c r="I4" s="20"/>
      <c r="J4" s="11"/>
      <c r="K4" s="11"/>
      <c r="L4" s="11"/>
      <c r="M4" s="11"/>
      <c r="N4" s="11"/>
      <c r="O4" s="11"/>
      <c r="P4" s="11"/>
      <c r="Q4" s="11"/>
      <c r="R4" s="4"/>
      <c r="S4" s="4"/>
    </row>
    <row r="5" spans="1:19" ht="20.100000000000001" customHeight="1" x14ac:dyDescent="0.25">
      <c r="A5" s="11"/>
      <c r="B5" s="12" t="s">
        <v>4</v>
      </c>
      <c r="C5" s="12"/>
      <c r="D5" s="21" t="s">
        <v>5</v>
      </c>
      <c r="E5" s="21"/>
      <c r="F5" s="21"/>
      <c r="G5" s="21"/>
      <c r="H5" s="22"/>
      <c r="I5" s="20"/>
      <c r="J5" s="3"/>
      <c r="K5" s="3"/>
      <c r="L5" s="11"/>
      <c r="M5" s="11"/>
      <c r="N5" s="23"/>
      <c r="O5" s="23"/>
      <c r="P5" s="11"/>
      <c r="Q5" s="11"/>
      <c r="R5" s="4"/>
      <c r="S5" s="4"/>
    </row>
    <row r="6" spans="1:19" ht="20.100000000000001" customHeight="1" x14ac:dyDescent="0.25">
      <c r="A6" s="11"/>
      <c r="B6" s="12" t="s">
        <v>6</v>
      </c>
      <c r="C6" s="12"/>
      <c r="D6" s="18" t="s">
        <v>7</v>
      </c>
      <c r="E6" s="18"/>
      <c r="F6" s="18"/>
      <c r="G6" s="18"/>
      <c r="H6" s="19"/>
      <c r="I6" s="24"/>
      <c r="J6" s="25"/>
      <c r="K6" s="25"/>
      <c r="L6" s="25"/>
      <c r="M6" s="11"/>
      <c r="N6" s="23"/>
      <c r="O6" s="23"/>
      <c r="P6" s="11"/>
      <c r="Q6" s="11"/>
      <c r="R6" s="4"/>
      <c r="S6" s="4"/>
    </row>
    <row r="7" spans="1:19" ht="20.100000000000001" customHeight="1" x14ac:dyDescent="0.25">
      <c r="A7" s="11"/>
      <c r="B7" s="12" t="s">
        <v>8</v>
      </c>
      <c r="C7" s="12"/>
      <c r="D7" s="18" t="s">
        <v>9</v>
      </c>
      <c r="E7" s="18"/>
      <c r="F7" s="18"/>
      <c r="G7" s="18"/>
      <c r="H7" s="19"/>
      <c r="I7" s="24"/>
      <c r="J7" s="25"/>
      <c r="K7" s="25"/>
      <c r="L7" s="25"/>
      <c r="M7" s="11"/>
      <c r="N7" s="23"/>
      <c r="O7" s="23"/>
      <c r="P7" s="11"/>
      <c r="Q7" s="11"/>
      <c r="R7" s="4"/>
      <c r="S7" s="4"/>
    </row>
    <row r="8" spans="1:19" ht="20.100000000000001" customHeight="1" x14ac:dyDescent="0.25">
      <c r="A8" s="11"/>
      <c r="B8" s="12" t="s">
        <v>10</v>
      </c>
      <c r="C8" s="12"/>
      <c r="D8" s="18" t="s">
        <v>11</v>
      </c>
      <c r="E8" s="18"/>
      <c r="F8" s="18"/>
      <c r="G8" s="18"/>
      <c r="H8" s="19"/>
      <c r="I8" s="24"/>
      <c r="J8" s="25"/>
      <c r="K8" s="25"/>
      <c r="L8" s="25"/>
      <c r="M8" s="11"/>
      <c r="N8" s="11"/>
      <c r="O8" s="11"/>
      <c r="P8" s="11"/>
      <c r="Q8" s="11"/>
      <c r="R8" s="4"/>
      <c r="S8" s="4"/>
    </row>
    <row r="9" spans="1:19" ht="20.100000000000001" customHeight="1" x14ac:dyDescent="0.25">
      <c r="A9" s="11"/>
      <c r="B9" s="12" t="s">
        <v>12</v>
      </c>
      <c r="C9" s="12"/>
      <c r="D9" s="18" t="s">
        <v>13</v>
      </c>
      <c r="E9" s="18"/>
      <c r="F9" s="18"/>
      <c r="G9" s="18"/>
      <c r="H9" s="19"/>
      <c r="I9" s="26"/>
      <c r="J9" s="27"/>
      <c r="K9" s="27"/>
      <c r="L9" s="27"/>
      <c r="M9" s="27"/>
      <c r="N9" s="27"/>
      <c r="O9" s="27"/>
      <c r="P9" s="11"/>
      <c r="Q9" s="11"/>
      <c r="R9" s="4"/>
      <c r="S9" s="4"/>
    </row>
    <row r="10" spans="1:19" ht="50.1" customHeight="1" x14ac:dyDescent="0.3">
      <c r="A10" s="28" t="s">
        <v>14</v>
      </c>
      <c r="B10" s="12" t="s">
        <v>15</v>
      </c>
      <c r="C10" s="12"/>
      <c r="D10" s="18" t="s">
        <v>9</v>
      </c>
      <c r="E10" s="18"/>
      <c r="F10" s="18"/>
      <c r="G10" s="18"/>
      <c r="H10" s="19"/>
      <c r="I10" s="26"/>
      <c r="J10" s="29"/>
      <c r="K10" s="27"/>
      <c r="L10" s="27"/>
      <c r="M10" s="27"/>
      <c r="N10" s="27"/>
      <c r="O10" s="27"/>
      <c r="P10" s="30"/>
      <c r="Q10" s="11"/>
      <c r="R10" s="4"/>
      <c r="S10" s="4"/>
    </row>
    <row r="11" spans="1:19" ht="50.1" customHeight="1" x14ac:dyDescent="0.25">
      <c r="A11" s="28"/>
      <c r="B11" s="12" t="s">
        <v>16</v>
      </c>
      <c r="C11" s="12"/>
      <c r="D11" s="31" t="s">
        <v>17</v>
      </c>
      <c r="E11" s="31"/>
      <c r="F11" s="31"/>
      <c r="G11" s="31"/>
      <c r="H11" s="32"/>
      <c r="I11" s="26"/>
      <c r="J11" s="27"/>
      <c r="K11" s="27"/>
      <c r="L11" s="27"/>
      <c r="M11" s="27"/>
      <c r="N11" s="27"/>
      <c r="O11" s="27"/>
      <c r="P11" s="11"/>
      <c r="Q11" s="11"/>
      <c r="R11" s="4"/>
      <c r="S11" s="4"/>
    </row>
    <row r="12" spans="1:19" ht="50.1" customHeight="1" x14ac:dyDescent="0.25">
      <c r="A12" s="28" t="s">
        <v>18</v>
      </c>
      <c r="B12" s="12" t="s">
        <v>19</v>
      </c>
      <c r="C12" s="12"/>
      <c r="D12" s="18" t="s">
        <v>20</v>
      </c>
      <c r="E12" s="18"/>
      <c r="F12" s="18"/>
      <c r="G12" s="18"/>
      <c r="H12" s="19"/>
      <c r="I12" s="26"/>
      <c r="J12" s="27"/>
      <c r="K12" s="27"/>
      <c r="L12" s="27"/>
      <c r="M12" s="27"/>
      <c r="N12" s="27"/>
      <c r="O12" s="27"/>
      <c r="P12" s="11"/>
      <c r="Q12" s="11"/>
      <c r="R12" s="4"/>
      <c r="S12" s="4"/>
    </row>
    <row r="13" spans="1:19" ht="50.1" customHeight="1" x14ac:dyDescent="0.25">
      <c r="A13" s="28"/>
      <c r="B13" s="12" t="s">
        <v>21</v>
      </c>
      <c r="C13" s="12"/>
      <c r="D13" s="31" t="s">
        <v>22</v>
      </c>
      <c r="E13" s="31"/>
      <c r="F13" s="31"/>
      <c r="G13" s="31"/>
      <c r="H13" s="32"/>
      <c r="I13" s="26"/>
      <c r="J13" s="27"/>
      <c r="K13" s="27"/>
      <c r="L13" s="27"/>
      <c r="M13" s="27"/>
      <c r="N13" s="27"/>
      <c r="O13" s="27"/>
      <c r="P13" s="11"/>
      <c r="Q13" s="11"/>
      <c r="R13" s="4"/>
      <c r="S13" s="4"/>
    </row>
    <row r="14" spans="1:19" ht="50.1" customHeight="1" x14ac:dyDescent="0.25">
      <c r="A14" s="28" t="s">
        <v>23</v>
      </c>
      <c r="B14" s="12" t="s">
        <v>24</v>
      </c>
      <c r="C14" s="12"/>
      <c r="D14" s="18" t="s">
        <v>25</v>
      </c>
      <c r="E14" s="18"/>
      <c r="F14" s="18"/>
      <c r="G14" s="18"/>
      <c r="H14" s="18"/>
      <c r="I14" s="33"/>
      <c r="J14" s="27"/>
      <c r="K14" s="27"/>
      <c r="L14" s="27"/>
      <c r="M14" s="27"/>
      <c r="N14" s="27"/>
      <c r="O14" s="27"/>
      <c r="P14" s="11"/>
      <c r="Q14" s="11"/>
      <c r="R14" s="4"/>
      <c r="S14" s="4"/>
    </row>
    <row r="15" spans="1:19" ht="50.1" customHeight="1" x14ac:dyDescent="0.25">
      <c r="A15" s="28"/>
      <c r="B15" s="12" t="s">
        <v>26</v>
      </c>
      <c r="C15" s="12"/>
      <c r="D15" s="18" t="s">
        <v>27</v>
      </c>
      <c r="E15" s="18"/>
      <c r="F15" s="18"/>
      <c r="G15" s="18"/>
      <c r="H15" s="18"/>
      <c r="I15" s="33"/>
      <c r="J15" s="11"/>
      <c r="K15" s="11"/>
      <c r="L15" s="27"/>
      <c r="M15" s="11"/>
      <c r="N15" s="27"/>
      <c r="O15" s="27"/>
      <c r="P15" s="11"/>
      <c r="Q15" s="11"/>
      <c r="R15" s="4"/>
      <c r="S15" s="4"/>
    </row>
    <row r="16" spans="1:19" ht="50.1" customHeight="1" x14ac:dyDescent="0.25">
      <c r="A16" s="28"/>
      <c r="B16" s="34" t="s">
        <v>28</v>
      </c>
      <c r="C16" s="35"/>
      <c r="D16" s="31" t="s">
        <v>29</v>
      </c>
      <c r="E16" s="31"/>
      <c r="F16" s="31"/>
      <c r="G16" s="31"/>
      <c r="H16" s="31"/>
      <c r="I16" s="33"/>
      <c r="J16" s="11"/>
      <c r="K16" s="11"/>
      <c r="L16" s="27"/>
      <c r="M16" s="11"/>
      <c r="N16" s="27"/>
      <c r="O16" s="27"/>
      <c r="P16" s="11"/>
      <c r="Q16" s="11"/>
      <c r="R16" s="4"/>
      <c r="S16" s="4"/>
    </row>
    <row r="17" spans="1:19" ht="50.1" customHeight="1" x14ac:dyDescent="0.25">
      <c r="A17" s="28"/>
      <c r="B17" s="12" t="s">
        <v>30</v>
      </c>
      <c r="C17" s="12"/>
      <c r="D17" s="18" t="s">
        <v>31</v>
      </c>
      <c r="E17" s="18"/>
      <c r="F17" s="18"/>
      <c r="G17" s="18"/>
      <c r="H17" s="18"/>
      <c r="I17" s="33"/>
      <c r="J17" s="11"/>
      <c r="K17" s="11"/>
      <c r="L17" s="27"/>
      <c r="M17" s="11"/>
      <c r="N17" s="27"/>
      <c r="O17" s="27"/>
      <c r="P17" s="11"/>
      <c r="Q17" s="11"/>
      <c r="R17" s="4"/>
      <c r="S17" s="4"/>
    </row>
    <row r="18" spans="1:19" s="4" customFormat="1" ht="15.75" x14ac:dyDescent="0.25">
      <c r="A18" s="5"/>
      <c r="B18" s="36"/>
      <c r="C18" s="36"/>
      <c r="D18" s="5"/>
      <c r="E18" s="5"/>
      <c r="F18" s="5"/>
      <c r="G18" s="5"/>
      <c r="H18" s="5"/>
      <c r="I18" s="5"/>
      <c r="J18" s="37"/>
      <c r="K18" s="37"/>
      <c r="L18" s="11"/>
      <c r="M18" s="11"/>
      <c r="N18" s="37"/>
      <c r="O18" s="38"/>
      <c r="P18" s="11"/>
      <c r="Q18" s="11"/>
    </row>
    <row r="19" spans="1:19" s="4" customFormat="1" ht="50.1" customHeight="1" x14ac:dyDescent="0.25">
      <c r="A19" s="5"/>
      <c r="B19" s="39" t="s">
        <v>32</v>
      </c>
      <c r="C19" s="39"/>
      <c r="D19" s="40">
        <v>19685000</v>
      </c>
      <c r="E19" s="41" t="s">
        <v>33</v>
      </c>
      <c r="F19" s="42"/>
      <c r="G19" s="42"/>
      <c r="H19" s="43"/>
      <c r="I19" s="5"/>
      <c r="J19" s="37"/>
      <c r="K19" s="37"/>
      <c r="L19" s="11"/>
      <c r="M19" s="11"/>
      <c r="N19" s="37"/>
      <c r="O19" s="38"/>
      <c r="P19" s="11"/>
      <c r="Q19" s="11"/>
    </row>
    <row r="20" spans="1:19" ht="15.75" x14ac:dyDescent="0.25">
      <c r="A20" s="5"/>
      <c r="B20" s="36"/>
      <c r="C20" s="36"/>
      <c r="D20" s="5"/>
      <c r="E20" s="5"/>
      <c r="F20" s="5"/>
      <c r="G20" s="5"/>
      <c r="H20" s="5"/>
      <c r="I20" s="5"/>
      <c r="J20" s="11"/>
      <c r="K20" s="11"/>
      <c r="L20" s="11"/>
      <c r="M20" s="11"/>
      <c r="N20" s="11"/>
      <c r="O20" s="11"/>
      <c r="P20" s="11"/>
      <c r="Q20" s="11"/>
      <c r="R20" s="4"/>
      <c r="S20" s="4"/>
    </row>
    <row r="21" spans="1:19" ht="50.1" customHeight="1" x14ac:dyDescent="0.25">
      <c r="A21" s="5"/>
      <c r="B21" s="44" t="s">
        <v>34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  <c r="R21" s="4"/>
      <c r="S21" s="4"/>
    </row>
    <row r="22" spans="1:19" ht="50.1" customHeight="1" x14ac:dyDescent="0.25">
      <c r="A22" s="5"/>
      <c r="B22" s="39"/>
      <c r="C22" s="39"/>
      <c r="D22" s="47" t="s">
        <v>35</v>
      </c>
      <c r="E22" s="47" t="s">
        <v>36</v>
      </c>
      <c r="F22" s="47" t="s">
        <v>37</v>
      </c>
      <c r="G22" s="47" t="s">
        <v>38</v>
      </c>
      <c r="H22" s="47" t="s">
        <v>39</v>
      </c>
      <c r="I22" s="47" t="s">
        <v>40</v>
      </c>
      <c r="J22" s="47" t="s">
        <v>41</v>
      </c>
      <c r="K22" s="47" t="s">
        <v>42</v>
      </c>
      <c r="L22" s="47" t="s">
        <v>43</v>
      </c>
      <c r="M22" s="47" t="s">
        <v>44</v>
      </c>
      <c r="N22" s="47" t="s">
        <v>45</v>
      </c>
      <c r="O22" s="47" t="s">
        <v>46</v>
      </c>
      <c r="P22" s="47" t="s">
        <v>47</v>
      </c>
      <c r="Q22" s="47" t="s">
        <v>48</v>
      </c>
      <c r="R22" s="4"/>
      <c r="S22" s="4"/>
    </row>
    <row r="23" spans="1:19" ht="150" customHeight="1" x14ac:dyDescent="0.25">
      <c r="A23" s="1"/>
      <c r="B23" s="34" t="s">
        <v>49</v>
      </c>
      <c r="C23" s="35"/>
      <c r="D23" s="48" t="s">
        <v>50</v>
      </c>
      <c r="E23" s="48" t="s">
        <v>51</v>
      </c>
      <c r="F23" s="48" t="s">
        <v>52</v>
      </c>
      <c r="G23" s="48" t="s">
        <v>53</v>
      </c>
      <c r="H23" s="48" t="s">
        <v>54</v>
      </c>
      <c r="I23" s="48" t="s">
        <v>55</v>
      </c>
      <c r="J23" s="49">
        <v>53100</v>
      </c>
      <c r="K23" s="49">
        <v>53000</v>
      </c>
      <c r="L23" s="48" t="s">
        <v>56</v>
      </c>
      <c r="M23" s="48" t="s">
        <v>57</v>
      </c>
      <c r="N23" s="49">
        <f>((J23/K23)-1)*100</f>
        <v>0.18867924528302993</v>
      </c>
      <c r="O23" s="49">
        <v>53000</v>
      </c>
      <c r="P23" s="48" t="s">
        <v>58</v>
      </c>
      <c r="Q23" s="48"/>
      <c r="R23" s="4"/>
      <c r="S23" s="4"/>
    </row>
    <row r="24" spans="1:19" ht="150" customHeight="1" x14ac:dyDescent="0.25">
      <c r="A24" s="1"/>
      <c r="B24" s="34" t="s">
        <v>59</v>
      </c>
      <c r="C24" s="35"/>
      <c r="D24" s="48" t="s">
        <v>60</v>
      </c>
      <c r="E24" s="48" t="s">
        <v>61</v>
      </c>
      <c r="F24" s="48" t="s">
        <v>62</v>
      </c>
      <c r="G24" s="48" t="s">
        <v>53</v>
      </c>
      <c r="H24" s="48" t="s">
        <v>54</v>
      </c>
      <c r="I24" s="48" t="s">
        <v>63</v>
      </c>
      <c r="J24" s="49">
        <v>15000000</v>
      </c>
      <c r="K24" s="49">
        <v>15000000</v>
      </c>
      <c r="L24" s="48" t="s">
        <v>56</v>
      </c>
      <c r="M24" s="48" t="s">
        <v>64</v>
      </c>
      <c r="N24" s="49">
        <f>(J24/K24)*100</f>
        <v>100</v>
      </c>
      <c r="O24" s="49">
        <v>15000000</v>
      </c>
      <c r="P24" s="48" t="s">
        <v>65</v>
      </c>
      <c r="Q24" s="48" t="s">
        <v>66</v>
      </c>
      <c r="R24" s="4"/>
      <c r="S24" s="4"/>
    </row>
    <row r="25" spans="1:19" ht="150" customHeight="1" x14ac:dyDescent="0.25">
      <c r="A25" s="1"/>
      <c r="B25" s="34" t="s">
        <v>67</v>
      </c>
      <c r="C25" s="35"/>
      <c r="D25" s="48" t="s">
        <v>68</v>
      </c>
      <c r="E25" s="48" t="s">
        <v>69</v>
      </c>
      <c r="F25" s="48" t="s">
        <v>70</v>
      </c>
      <c r="G25" s="48" t="s">
        <v>53</v>
      </c>
      <c r="H25" s="48" t="s">
        <v>71</v>
      </c>
      <c r="I25" s="48" t="s">
        <v>72</v>
      </c>
      <c r="J25" s="49">
        <v>4000</v>
      </c>
      <c r="K25" s="49">
        <v>4000</v>
      </c>
      <c r="L25" s="48" t="s">
        <v>73</v>
      </c>
      <c r="M25" s="48" t="s">
        <v>64</v>
      </c>
      <c r="N25" s="49">
        <f t="shared" ref="N25:N48" si="0">(J25/K25)*100</f>
        <v>100</v>
      </c>
      <c r="O25" s="49">
        <v>2050</v>
      </c>
      <c r="P25" s="48" t="s">
        <v>65</v>
      </c>
      <c r="Q25" s="48" t="s">
        <v>74</v>
      </c>
      <c r="R25" s="4"/>
      <c r="S25" s="4"/>
    </row>
    <row r="26" spans="1:19" ht="150" customHeight="1" x14ac:dyDescent="0.25">
      <c r="A26" s="1"/>
      <c r="B26" s="34" t="s">
        <v>75</v>
      </c>
      <c r="C26" s="35"/>
      <c r="D26" s="48" t="s">
        <v>76</v>
      </c>
      <c r="E26" s="48" t="s">
        <v>77</v>
      </c>
      <c r="F26" s="48" t="s">
        <v>78</v>
      </c>
      <c r="G26" s="48" t="s">
        <v>53</v>
      </c>
      <c r="H26" s="48" t="s">
        <v>71</v>
      </c>
      <c r="I26" s="48" t="s">
        <v>79</v>
      </c>
      <c r="J26" s="49">
        <v>6</v>
      </c>
      <c r="K26" s="49">
        <v>6</v>
      </c>
      <c r="L26" s="48" t="s">
        <v>73</v>
      </c>
      <c r="M26" s="48" t="s">
        <v>64</v>
      </c>
      <c r="N26" s="49">
        <f t="shared" si="0"/>
        <v>100</v>
      </c>
      <c r="O26" s="49">
        <v>4</v>
      </c>
      <c r="P26" s="48" t="s">
        <v>65</v>
      </c>
      <c r="Q26" s="48" t="s">
        <v>80</v>
      </c>
      <c r="R26" s="4"/>
      <c r="S26" s="4"/>
    </row>
    <row r="27" spans="1:19" ht="150" customHeight="1" x14ac:dyDescent="0.25">
      <c r="A27" s="1"/>
      <c r="B27" s="34" t="s">
        <v>81</v>
      </c>
      <c r="C27" s="35"/>
      <c r="D27" s="48" t="s">
        <v>82</v>
      </c>
      <c r="E27" s="48" t="s">
        <v>83</v>
      </c>
      <c r="F27" s="48" t="s">
        <v>84</v>
      </c>
      <c r="G27" s="48" t="s">
        <v>53</v>
      </c>
      <c r="H27" s="48" t="s">
        <v>71</v>
      </c>
      <c r="I27" s="48" t="s">
        <v>79</v>
      </c>
      <c r="J27" s="49">
        <v>285</v>
      </c>
      <c r="K27" s="49">
        <v>285</v>
      </c>
      <c r="L27" s="48" t="s">
        <v>73</v>
      </c>
      <c r="M27" s="48" t="s">
        <v>64</v>
      </c>
      <c r="N27" s="49">
        <f t="shared" si="0"/>
        <v>100</v>
      </c>
      <c r="O27" s="49">
        <v>255</v>
      </c>
      <c r="P27" s="48" t="s">
        <v>85</v>
      </c>
      <c r="Q27" s="48" t="s">
        <v>86</v>
      </c>
      <c r="R27" s="4"/>
      <c r="S27" s="4"/>
    </row>
    <row r="28" spans="1:19" ht="150" customHeight="1" x14ac:dyDescent="0.25">
      <c r="A28" s="1"/>
      <c r="B28" s="34" t="s">
        <v>87</v>
      </c>
      <c r="C28" s="35"/>
      <c r="D28" s="48" t="s">
        <v>88</v>
      </c>
      <c r="E28" s="48" t="s">
        <v>89</v>
      </c>
      <c r="F28" s="48" t="s">
        <v>90</v>
      </c>
      <c r="G28" s="48" t="s">
        <v>53</v>
      </c>
      <c r="H28" s="48" t="s">
        <v>71</v>
      </c>
      <c r="I28" s="48" t="s">
        <v>91</v>
      </c>
      <c r="J28" s="49">
        <v>2</v>
      </c>
      <c r="K28" s="49">
        <v>2</v>
      </c>
      <c r="L28" s="48" t="s">
        <v>73</v>
      </c>
      <c r="M28" s="48" t="s">
        <v>64</v>
      </c>
      <c r="N28" s="49">
        <f t="shared" si="0"/>
        <v>100</v>
      </c>
      <c r="O28" s="49">
        <v>1</v>
      </c>
      <c r="P28" s="48" t="s">
        <v>85</v>
      </c>
      <c r="Q28" s="48" t="s">
        <v>92</v>
      </c>
      <c r="R28" s="4"/>
      <c r="S28" s="4"/>
    </row>
    <row r="29" spans="1:19" ht="150" customHeight="1" x14ac:dyDescent="0.25">
      <c r="A29" s="1"/>
      <c r="B29" s="34" t="s">
        <v>93</v>
      </c>
      <c r="C29" s="35"/>
      <c r="D29" s="48" t="s">
        <v>94</v>
      </c>
      <c r="E29" s="48" t="s">
        <v>95</v>
      </c>
      <c r="F29" s="48" t="s">
        <v>96</v>
      </c>
      <c r="G29" s="48" t="s">
        <v>53</v>
      </c>
      <c r="H29" s="48" t="s">
        <v>71</v>
      </c>
      <c r="I29" s="48" t="s">
        <v>91</v>
      </c>
      <c r="J29" s="49">
        <v>4</v>
      </c>
      <c r="K29" s="49">
        <v>4</v>
      </c>
      <c r="L29" s="48" t="s">
        <v>73</v>
      </c>
      <c r="M29" s="48" t="s">
        <v>64</v>
      </c>
      <c r="N29" s="49">
        <f t="shared" si="0"/>
        <v>100</v>
      </c>
      <c r="O29" s="49">
        <v>2</v>
      </c>
      <c r="P29" s="48" t="s">
        <v>85</v>
      </c>
      <c r="Q29" s="48" t="s">
        <v>92</v>
      </c>
      <c r="R29" s="4"/>
      <c r="S29" s="4"/>
    </row>
    <row r="30" spans="1:19" ht="150" customHeight="1" x14ac:dyDescent="0.25">
      <c r="A30" s="1"/>
      <c r="B30" s="34" t="s">
        <v>97</v>
      </c>
      <c r="C30" s="35"/>
      <c r="D30" s="48" t="s">
        <v>98</v>
      </c>
      <c r="E30" s="48" t="s">
        <v>99</v>
      </c>
      <c r="F30" s="48" t="s">
        <v>100</v>
      </c>
      <c r="G30" s="48" t="s">
        <v>53</v>
      </c>
      <c r="H30" s="48" t="s">
        <v>71</v>
      </c>
      <c r="I30" s="48" t="s">
        <v>91</v>
      </c>
      <c r="J30" s="49">
        <v>2</v>
      </c>
      <c r="K30" s="49">
        <v>2</v>
      </c>
      <c r="L30" s="48" t="s">
        <v>73</v>
      </c>
      <c r="M30" s="48" t="s">
        <v>64</v>
      </c>
      <c r="N30" s="49">
        <f t="shared" si="0"/>
        <v>100</v>
      </c>
      <c r="O30" s="49">
        <v>1</v>
      </c>
      <c r="P30" s="48" t="s">
        <v>85</v>
      </c>
      <c r="Q30" s="48" t="s">
        <v>92</v>
      </c>
      <c r="R30" s="4"/>
      <c r="S30" s="4"/>
    </row>
    <row r="31" spans="1:19" ht="150" customHeight="1" x14ac:dyDescent="0.25">
      <c r="A31" s="1"/>
      <c r="B31" s="34" t="s">
        <v>101</v>
      </c>
      <c r="C31" s="35"/>
      <c r="D31" s="48" t="s">
        <v>102</v>
      </c>
      <c r="E31" s="48" t="s">
        <v>103</v>
      </c>
      <c r="F31" s="48" t="s">
        <v>104</v>
      </c>
      <c r="G31" s="48" t="s">
        <v>53</v>
      </c>
      <c r="H31" s="48" t="s">
        <v>71</v>
      </c>
      <c r="I31" s="48" t="s">
        <v>91</v>
      </c>
      <c r="J31" s="49">
        <v>2</v>
      </c>
      <c r="K31" s="49">
        <v>2</v>
      </c>
      <c r="L31" s="48" t="s">
        <v>73</v>
      </c>
      <c r="M31" s="48" t="s">
        <v>64</v>
      </c>
      <c r="N31" s="49">
        <f t="shared" si="0"/>
        <v>100</v>
      </c>
      <c r="O31" s="49">
        <v>1</v>
      </c>
      <c r="P31" s="48" t="s">
        <v>85</v>
      </c>
      <c r="Q31" s="48" t="s">
        <v>92</v>
      </c>
      <c r="R31" s="4"/>
      <c r="S31" s="4"/>
    </row>
    <row r="32" spans="1:19" ht="150" customHeight="1" x14ac:dyDescent="0.25">
      <c r="A32" s="1"/>
      <c r="B32" s="34" t="s">
        <v>105</v>
      </c>
      <c r="C32" s="35"/>
      <c r="D32" s="48" t="s">
        <v>106</v>
      </c>
      <c r="E32" s="48" t="s">
        <v>107</v>
      </c>
      <c r="F32" s="48" t="s">
        <v>108</v>
      </c>
      <c r="G32" s="48" t="s">
        <v>53</v>
      </c>
      <c r="H32" s="48" t="s">
        <v>71</v>
      </c>
      <c r="I32" s="48" t="s">
        <v>109</v>
      </c>
      <c r="J32" s="49">
        <v>1575</v>
      </c>
      <c r="K32" s="49">
        <v>1575</v>
      </c>
      <c r="L32" s="48" t="s">
        <v>73</v>
      </c>
      <c r="M32" s="48" t="s">
        <v>64</v>
      </c>
      <c r="N32" s="49">
        <f t="shared" si="0"/>
        <v>100</v>
      </c>
      <c r="O32" s="49">
        <v>1350</v>
      </c>
      <c r="P32" s="48" t="s">
        <v>85</v>
      </c>
      <c r="Q32" s="48" t="s">
        <v>110</v>
      </c>
      <c r="R32" s="4"/>
      <c r="S32" s="4"/>
    </row>
    <row r="33" spans="1:19" ht="150" customHeight="1" x14ac:dyDescent="0.25">
      <c r="A33" s="1"/>
      <c r="B33" s="34" t="s">
        <v>111</v>
      </c>
      <c r="C33" s="35"/>
      <c r="D33" s="48" t="s">
        <v>112</v>
      </c>
      <c r="E33" s="48" t="s">
        <v>113</v>
      </c>
      <c r="F33" s="48" t="s">
        <v>114</v>
      </c>
      <c r="G33" s="48" t="s">
        <v>53</v>
      </c>
      <c r="H33" s="48" t="s">
        <v>71</v>
      </c>
      <c r="I33" s="48" t="s">
        <v>115</v>
      </c>
      <c r="J33" s="49">
        <v>250</v>
      </c>
      <c r="K33" s="49">
        <v>250</v>
      </c>
      <c r="L33" s="48" t="s">
        <v>73</v>
      </c>
      <c r="M33" s="48" t="s">
        <v>64</v>
      </c>
      <c r="N33" s="49">
        <f t="shared" si="0"/>
        <v>100</v>
      </c>
      <c r="O33" s="49">
        <v>125</v>
      </c>
      <c r="P33" s="48" t="s">
        <v>85</v>
      </c>
      <c r="Q33" s="48" t="s">
        <v>116</v>
      </c>
      <c r="R33" s="4"/>
      <c r="S33" s="4"/>
    </row>
    <row r="34" spans="1:19" ht="150" customHeight="1" x14ac:dyDescent="0.25">
      <c r="A34" s="1"/>
      <c r="B34" s="34" t="s">
        <v>117</v>
      </c>
      <c r="C34" s="35"/>
      <c r="D34" s="48" t="s">
        <v>118</v>
      </c>
      <c r="E34" s="48" t="s">
        <v>119</v>
      </c>
      <c r="F34" s="48" t="s">
        <v>120</v>
      </c>
      <c r="G34" s="48" t="s">
        <v>53</v>
      </c>
      <c r="H34" s="48" t="s">
        <v>71</v>
      </c>
      <c r="I34" s="48" t="s">
        <v>121</v>
      </c>
      <c r="J34" s="49">
        <v>300</v>
      </c>
      <c r="K34" s="49">
        <v>300</v>
      </c>
      <c r="L34" s="48" t="s">
        <v>73</v>
      </c>
      <c r="M34" s="48" t="s">
        <v>64</v>
      </c>
      <c r="N34" s="49">
        <f t="shared" si="0"/>
        <v>100</v>
      </c>
      <c r="O34" s="49">
        <v>240</v>
      </c>
      <c r="P34" s="48" t="s">
        <v>85</v>
      </c>
      <c r="Q34" s="48" t="s">
        <v>122</v>
      </c>
      <c r="R34" s="4"/>
      <c r="S34" s="4"/>
    </row>
    <row r="35" spans="1:19" ht="150" customHeight="1" x14ac:dyDescent="0.25">
      <c r="A35" s="1"/>
      <c r="B35" s="34" t="s">
        <v>123</v>
      </c>
      <c r="C35" s="35"/>
      <c r="D35" s="48" t="s">
        <v>124</v>
      </c>
      <c r="E35" s="48" t="s">
        <v>125</v>
      </c>
      <c r="F35" s="48" t="s">
        <v>126</v>
      </c>
      <c r="G35" s="48" t="s">
        <v>53</v>
      </c>
      <c r="H35" s="48" t="s">
        <v>71</v>
      </c>
      <c r="I35" s="48" t="s">
        <v>115</v>
      </c>
      <c r="J35" s="49">
        <v>120</v>
      </c>
      <c r="K35" s="49">
        <v>120</v>
      </c>
      <c r="L35" s="48" t="s">
        <v>73</v>
      </c>
      <c r="M35" s="48" t="s">
        <v>64</v>
      </c>
      <c r="N35" s="49">
        <f t="shared" si="0"/>
        <v>100</v>
      </c>
      <c r="O35" s="49">
        <v>60</v>
      </c>
      <c r="P35" s="48" t="s">
        <v>85</v>
      </c>
      <c r="Q35" s="48" t="s">
        <v>127</v>
      </c>
      <c r="R35" s="4"/>
      <c r="S35" s="4"/>
    </row>
    <row r="36" spans="1:19" ht="150" customHeight="1" x14ac:dyDescent="0.25">
      <c r="A36" s="1"/>
      <c r="B36" s="34" t="s">
        <v>128</v>
      </c>
      <c r="C36" s="35"/>
      <c r="D36" s="48" t="s">
        <v>129</v>
      </c>
      <c r="E36" s="48" t="s">
        <v>130</v>
      </c>
      <c r="F36" s="48" t="s">
        <v>131</v>
      </c>
      <c r="G36" s="48" t="s">
        <v>53</v>
      </c>
      <c r="H36" s="48" t="s">
        <v>71</v>
      </c>
      <c r="I36" s="48" t="s">
        <v>132</v>
      </c>
      <c r="J36" s="49">
        <v>200</v>
      </c>
      <c r="K36" s="49">
        <v>200</v>
      </c>
      <c r="L36" s="48" t="s">
        <v>73</v>
      </c>
      <c r="M36" s="48" t="s">
        <v>64</v>
      </c>
      <c r="N36" s="49">
        <f t="shared" si="0"/>
        <v>100</v>
      </c>
      <c r="O36" s="49">
        <v>100</v>
      </c>
      <c r="P36" s="48" t="s">
        <v>85</v>
      </c>
      <c r="Q36" s="48" t="s">
        <v>133</v>
      </c>
      <c r="R36" s="4"/>
      <c r="S36" s="4"/>
    </row>
    <row r="37" spans="1:19" ht="150" customHeight="1" x14ac:dyDescent="0.25">
      <c r="A37" s="1"/>
      <c r="B37" s="34" t="s">
        <v>134</v>
      </c>
      <c r="C37" s="35"/>
      <c r="D37" s="48" t="s">
        <v>135</v>
      </c>
      <c r="E37" s="48" t="s">
        <v>136</v>
      </c>
      <c r="F37" s="48" t="s">
        <v>137</v>
      </c>
      <c r="G37" s="48" t="s">
        <v>53</v>
      </c>
      <c r="H37" s="48" t="s">
        <v>71</v>
      </c>
      <c r="I37" s="48" t="s">
        <v>138</v>
      </c>
      <c r="J37" s="49">
        <v>300</v>
      </c>
      <c r="K37" s="49">
        <v>300</v>
      </c>
      <c r="L37" s="48" t="s">
        <v>73</v>
      </c>
      <c r="M37" s="48" t="s">
        <v>64</v>
      </c>
      <c r="N37" s="49">
        <f t="shared" si="0"/>
        <v>100</v>
      </c>
      <c r="O37" s="49">
        <v>80</v>
      </c>
      <c r="P37" s="48" t="s">
        <v>65</v>
      </c>
      <c r="Q37" s="48" t="s">
        <v>133</v>
      </c>
      <c r="S37" s="4"/>
    </row>
    <row r="38" spans="1:19" ht="150" customHeight="1" x14ac:dyDescent="0.25">
      <c r="A38" s="1"/>
      <c r="B38" s="34" t="s">
        <v>139</v>
      </c>
      <c r="C38" s="35"/>
      <c r="D38" s="48" t="s">
        <v>140</v>
      </c>
      <c r="E38" s="48" t="s">
        <v>141</v>
      </c>
      <c r="F38" s="48" t="s">
        <v>142</v>
      </c>
      <c r="G38" s="48" t="s">
        <v>143</v>
      </c>
      <c r="H38" s="48" t="s">
        <v>71</v>
      </c>
      <c r="I38" s="48" t="s">
        <v>144</v>
      </c>
      <c r="J38" s="49">
        <v>2000</v>
      </c>
      <c r="K38" s="49">
        <v>2000</v>
      </c>
      <c r="L38" s="48" t="s">
        <v>73</v>
      </c>
      <c r="M38" s="48" t="s">
        <v>64</v>
      </c>
      <c r="N38" s="49">
        <f t="shared" si="0"/>
        <v>100</v>
      </c>
      <c r="O38" s="49">
        <v>2000</v>
      </c>
      <c r="P38" s="48" t="s">
        <v>65</v>
      </c>
      <c r="Q38" s="48" t="s">
        <v>145</v>
      </c>
      <c r="R38" s="4"/>
      <c r="S38" s="4"/>
    </row>
    <row r="39" spans="1:19" ht="150" customHeight="1" x14ac:dyDescent="0.25">
      <c r="A39" s="1"/>
      <c r="B39" s="34" t="s">
        <v>146</v>
      </c>
      <c r="C39" s="35"/>
      <c r="D39" s="48" t="s">
        <v>147</v>
      </c>
      <c r="E39" s="48" t="s">
        <v>148</v>
      </c>
      <c r="F39" s="48" t="s">
        <v>149</v>
      </c>
      <c r="G39" s="48" t="s">
        <v>53</v>
      </c>
      <c r="H39" s="48" t="s">
        <v>71</v>
      </c>
      <c r="I39" s="48" t="s">
        <v>150</v>
      </c>
      <c r="J39" s="49">
        <v>2000</v>
      </c>
      <c r="K39" s="49">
        <v>2000</v>
      </c>
      <c r="L39" s="48" t="s">
        <v>73</v>
      </c>
      <c r="M39" s="48" t="s">
        <v>64</v>
      </c>
      <c r="N39" s="49">
        <f t="shared" si="0"/>
        <v>100</v>
      </c>
      <c r="O39" s="49">
        <v>2000</v>
      </c>
      <c r="P39" s="48" t="s">
        <v>65</v>
      </c>
      <c r="Q39" s="48" t="s">
        <v>151</v>
      </c>
      <c r="R39" s="4"/>
      <c r="S39" s="4"/>
    </row>
    <row r="40" spans="1:19" ht="150" customHeight="1" x14ac:dyDescent="0.25">
      <c r="A40" s="1"/>
      <c r="B40" s="34" t="s">
        <v>152</v>
      </c>
      <c r="C40" s="35"/>
      <c r="D40" s="48" t="s">
        <v>153</v>
      </c>
      <c r="E40" s="48" t="s">
        <v>154</v>
      </c>
      <c r="F40" s="48" t="s">
        <v>155</v>
      </c>
      <c r="G40" s="48" t="s">
        <v>53</v>
      </c>
      <c r="H40" s="48" t="s">
        <v>71</v>
      </c>
      <c r="I40" s="48" t="s">
        <v>156</v>
      </c>
      <c r="J40" s="49">
        <v>12</v>
      </c>
      <c r="K40" s="49">
        <v>12</v>
      </c>
      <c r="L40" s="48" t="s">
        <v>73</v>
      </c>
      <c r="M40" s="48" t="s">
        <v>64</v>
      </c>
      <c r="N40" s="49">
        <f t="shared" si="0"/>
        <v>100</v>
      </c>
      <c r="O40" s="49">
        <v>12</v>
      </c>
      <c r="P40" s="48" t="s">
        <v>65</v>
      </c>
      <c r="Q40" s="48" t="s">
        <v>157</v>
      </c>
      <c r="R40" s="4"/>
      <c r="S40" s="4"/>
    </row>
    <row r="41" spans="1:19" ht="150" customHeight="1" x14ac:dyDescent="0.25">
      <c r="A41" s="1"/>
      <c r="B41" s="34" t="s">
        <v>158</v>
      </c>
      <c r="C41" s="35"/>
      <c r="D41" s="48" t="s">
        <v>159</v>
      </c>
      <c r="E41" s="48" t="s">
        <v>160</v>
      </c>
      <c r="F41" s="48" t="s">
        <v>161</v>
      </c>
      <c r="G41" s="48" t="s">
        <v>53</v>
      </c>
      <c r="H41" s="48" t="s">
        <v>71</v>
      </c>
      <c r="I41" s="48" t="s">
        <v>162</v>
      </c>
      <c r="J41" s="49">
        <v>2000</v>
      </c>
      <c r="K41" s="49">
        <v>2000</v>
      </c>
      <c r="L41" s="48" t="s">
        <v>73</v>
      </c>
      <c r="M41" s="48" t="s">
        <v>64</v>
      </c>
      <c r="N41" s="49">
        <f t="shared" si="0"/>
        <v>100</v>
      </c>
      <c r="O41" s="49">
        <v>2000</v>
      </c>
      <c r="P41" s="48" t="s">
        <v>65</v>
      </c>
      <c r="Q41" s="48" t="s">
        <v>163</v>
      </c>
      <c r="R41" s="4"/>
      <c r="S41" s="4"/>
    </row>
    <row r="42" spans="1:19" ht="150" customHeight="1" x14ac:dyDescent="0.25">
      <c r="A42" s="1"/>
      <c r="B42" s="34" t="s">
        <v>164</v>
      </c>
      <c r="C42" s="35"/>
      <c r="D42" s="50" t="s">
        <v>165</v>
      </c>
      <c r="E42" s="48" t="s">
        <v>166</v>
      </c>
      <c r="F42" s="48" t="s">
        <v>167</v>
      </c>
      <c r="G42" s="48" t="s">
        <v>53</v>
      </c>
      <c r="H42" s="48" t="s">
        <v>71</v>
      </c>
      <c r="I42" s="48" t="s">
        <v>168</v>
      </c>
      <c r="J42" s="49">
        <v>11</v>
      </c>
      <c r="K42" s="49">
        <v>11</v>
      </c>
      <c r="L42" s="48" t="s">
        <v>73</v>
      </c>
      <c r="M42" s="48" t="s">
        <v>64</v>
      </c>
      <c r="N42" s="49">
        <f t="shared" si="0"/>
        <v>100</v>
      </c>
      <c r="O42" s="49">
        <v>11</v>
      </c>
      <c r="P42" s="48" t="s">
        <v>65</v>
      </c>
      <c r="Q42" s="48" t="s">
        <v>169</v>
      </c>
      <c r="R42" s="4"/>
      <c r="S42" s="4"/>
    </row>
    <row r="43" spans="1:19" ht="150" customHeight="1" x14ac:dyDescent="0.25">
      <c r="A43" s="1"/>
      <c r="B43" s="34" t="s">
        <v>170</v>
      </c>
      <c r="C43" s="35"/>
      <c r="D43" s="48" t="s">
        <v>171</v>
      </c>
      <c r="E43" s="48" t="s">
        <v>172</v>
      </c>
      <c r="F43" s="48" t="s">
        <v>173</v>
      </c>
      <c r="G43" s="48" t="s">
        <v>53</v>
      </c>
      <c r="H43" s="48" t="s">
        <v>71</v>
      </c>
      <c r="I43" s="48" t="s">
        <v>174</v>
      </c>
      <c r="J43" s="49">
        <v>6</v>
      </c>
      <c r="K43" s="49">
        <v>6</v>
      </c>
      <c r="L43" s="48" t="s">
        <v>73</v>
      </c>
      <c r="M43" s="48" t="s">
        <v>64</v>
      </c>
      <c r="N43" s="49">
        <f t="shared" si="0"/>
        <v>100</v>
      </c>
      <c r="O43" s="49">
        <v>6</v>
      </c>
      <c r="P43" s="48" t="s">
        <v>65</v>
      </c>
      <c r="Q43" s="48" t="s">
        <v>175</v>
      </c>
      <c r="R43" s="4"/>
      <c r="S43" s="4"/>
    </row>
    <row r="44" spans="1:19" ht="150" customHeight="1" x14ac:dyDescent="0.25">
      <c r="A44" s="1"/>
      <c r="B44" s="34" t="s">
        <v>176</v>
      </c>
      <c r="C44" s="35"/>
      <c r="D44" s="48" t="s">
        <v>177</v>
      </c>
      <c r="E44" s="48" t="s">
        <v>178</v>
      </c>
      <c r="F44" s="48" t="s">
        <v>179</v>
      </c>
      <c r="G44" s="48" t="s">
        <v>53</v>
      </c>
      <c r="H44" s="48" t="s">
        <v>71</v>
      </c>
      <c r="I44" s="48" t="s">
        <v>180</v>
      </c>
      <c r="J44" s="49">
        <v>5</v>
      </c>
      <c r="K44" s="49">
        <v>5</v>
      </c>
      <c r="L44" s="48" t="s">
        <v>73</v>
      </c>
      <c r="M44" s="48" t="s">
        <v>64</v>
      </c>
      <c r="N44" s="49">
        <f t="shared" si="0"/>
        <v>100</v>
      </c>
      <c r="O44" s="49">
        <v>5</v>
      </c>
      <c r="P44" s="48" t="s">
        <v>65</v>
      </c>
      <c r="Q44" s="48" t="s">
        <v>169</v>
      </c>
      <c r="R44" s="4"/>
      <c r="S44" s="4"/>
    </row>
    <row r="45" spans="1:19" ht="150" customHeight="1" x14ac:dyDescent="0.25">
      <c r="A45" s="1"/>
      <c r="B45" s="34" t="s">
        <v>181</v>
      </c>
      <c r="C45" s="35"/>
      <c r="D45" s="48" t="s">
        <v>182</v>
      </c>
      <c r="E45" s="48" t="s">
        <v>183</v>
      </c>
      <c r="F45" s="48" t="s">
        <v>184</v>
      </c>
      <c r="G45" s="48" t="s">
        <v>53</v>
      </c>
      <c r="H45" s="48" t="s">
        <v>71</v>
      </c>
      <c r="I45" s="48" t="s">
        <v>185</v>
      </c>
      <c r="J45" s="49">
        <v>200</v>
      </c>
      <c r="K45" s="49">
        <v>200</v>
      </c>
      <c r="L45" s="48" t="s">
        <v>73</v>
      </c>
      <c r="M45" s="48" t="s">
        <v>64</v>
      </c>
      <c r="N45" s="49">
        <f t="shared" si="0"/>
        <v>100</v>
      </c>
      <c r="O45" s="49">
        <v>200</v>
      </c>
      <c r="P45" s="48" t="s">
        <v>186</v>
      </c>
      <c r="Q45" s="48" t="s">
        <v>187</v>
      </c>
      <c r="R45" s="4"/>
      <c r="S45" s="4"/>
    </row>
    <row r="46" spans="1:19" ht="150" customHeight="1" x14ac:dyDescent="0.25">
      <c r="A46" s="1"/>
      <c r="B46" s="34" t="s">
        <v>188</v>
      </c>
      <c r="C46" s="35"/>
      <c r="D46" s="48" t="s">
        <v>189</v>
      </c>
      <c r="E46" s="48" t="s">
        <v>190</v>
      </c>
      <c r="F46" s="48" t="s">
        <v>191</v>
      </c>
      <c r="G46" s="48" t="s">
        <v>53</v>
      </c>
      <c r="H46" s="48" t="s">
        <v>71</v>
      </c>
      <c r="I46" s="48" t="s">
        <v>192</v>
      </c>
      <c r="J46" s="49" t="s">
        <v>193</v>
      </c>
      <c r="K46" s="49" t="s">
        <v>193</v>
      </c>
      <c r="L46" s="48" t="s">
        <v>73</v>
      </c>
      <c r="M46" s="48" t="s">
        <v>64</v>
      </c>
      <c r="N46" s="49">
        <v>100</v>
      </c>
      <c r="O46" s="49" t="s">
        <v>193</v>
      </c>
      <c r="P46" s="48" t="s">
        <v>186</v>
      </c>
      <c r="Q46" s="48" t="s">
        <v>194</v>
      </c>
      <c r="R46" s="4"/>
      <c r="S46" s="4"/>
    </row>
    <row r="47" spans="1:19" ht="150" customHeight="1" x14ac:dyDescent="0.25">
      <c r="A47" s="1"/>
      <c r="B47" s="34" t="s">
        <v>195</v>
      </c>
      <c r="C47" s="35"/>
      <c r="D47" s="48" t="s">
        <v>196</v>
      </c>
      <c r="E47" s="48" t="s">
        <v>197</v>
      </c>
      <c r="F47" s="48" t="s">
        <v>198</v>
      </c>
      <c r="G47" s="48" t="s">
        <v>53</v>
      </c>
      <c r="H47" s="48" t="s">
        <v>71</v>
      </c>
      <c r="I47" s="48" t="s">
        <v>199</v>
      </c>
      <c r="J47" s="49">
        <v>264</v>
      </c>
      <c r="K47" s="49">
        <v>264</v>
      </c>
      <c r="L47" s="48" t="s">
        <v>73</v>
      </c>
      <c r="M47" s="48" t="s">
        <v>64</v>
      </c>
      <c r="N47" s="49">
        <f t="shared" si="0"/>
        <v>100</v>
      </c>
      <c r="O47" s="49">
        <v>264</v>
      </c>
      <c r="P47" s="48" t="s">
        <v>186</v>
      </c>
      <c r="Q47" s="48" t="s">
        <v>200</v>
      </c>
      <c r="R47" s="4"/>
      <c r="S47" s="4"/>
    </row>
    <row r="48" spans="1:19" ht="150" customHeight="1" x14ac:dyDescent="0.25">
      <c r="A48" s="1"/>
      <c r="B48" s="34" t="s">
        <v>201</v>
      </c>
      <c r="C48" s="35"/>
      <c r="D48" s="48" t="s">
        <v>202</v>
      </c>
      <c r="E48" s="48" t="s">
        <v>203</v>
      </c>
      <c r="F48" s="48" t="s">
        <v>204</v>
      </c>
      <c r="G48" s="48" t="s">
        <v>53</v>
      </c>
      <c r="H48" s="48" t="s">
        <v>71</v>
      </c>
      <c r="I48" s="48" t="s">
        <v>205</v>
      </c>
      <c r="J48" s="49">
        <v>5000</v>
      </c>
      <c r="K48" s="49">
        <v>5000</v>
      </c>
      <c r="L48" s="48" t="s">
        <v>73</v>
      </c>
      <c r="M48" s="48" t="s">
        <v>64</v>
      </c>
      <c r="N48" s="49">
        <f t="shared" si="0"/>
        <v>100</v>
      </c>
      <c r="O48" s="49">
        <v>0</v>
      </c>
      <c r="P48" s="48" t="s">
        <v>206</v>
      </c>
      <c r="Q48" s="48" t="s">
        <v>133</v>
      </c>
      <c r="R48" s="4"/>
      <c r="S48" s="4"/>
    </row>
    <row r="49" spans="1:19" ht="150" customHeight="1" x14ac:dyDescent="0.25">
      <c r="A49" s="1"/>
      <c r="B49" s="34" t="s">
        <v>207</v>
      </c>
      <c r="C49" s="35"/>
      <c r="D49" s="48" t="s">
        <v>208</v>
      </c>
      <c r="E49" s="48" t="s">
        <v>209</v>
      </c>
      <c r="F49" s="48" t="s">
        <v>210</v>
      </c>
      <c r="G49" s="48" t="s">
        <v>53</v>
      </c>
      <c r="H49" s="48" t="s">
        <v>71</v>
      </c>
      <c r="I49" s="48" t="s">
        <v>211</v>
      </c>
      <c r="J49" s="49">
        <v>1101</v>
      </c>
      <c r="K49" s="49">
        <v>1100</v>
      </c>
      <c r="L49" s="48" t="s">
        <v>73</v>
      </c>
      <c r="M49" s="48" t="s">
        <v>57</v>
      </c>
      <c r="N49" s="49">
        <f>((J49/K49)-1)*100</f>
        <v>9.0909090909097046E-2</v>
      </c>
      <c r="O49" s="49">
        <v>1100</v>
      </c>
      <c r="P49" s="48" t="s">
        <v>212</v>
      </c>
      <c r="Q49" s="48" t="s">
        <v>213</v>
      </c>
      <c r="R49" s="4"/>
      <c r="S49" s="4"/>
    </row>
    <row r="50" spans="1:19" ht="150" customHeight="1" x14ac:dyDescent="0.25">
      <c r="A50" s="1"/>
      <c r="B50" s="34" t="s">
        <v>214</v>
      </c>
      <c r="C50" s="35"/>
      <c r="D50" s="48" t="s">
        <v>215</v>
      </c>
      <c r="E50" s="48" t="s">
        <v>216</v>
      </c>
      <c r="F50" s="48" t="s">
        <v>217</v>
      </c>
      <c r="G50" s="48" t="s">
        <v>53</v>
      </c>
      <c r="H50" s="48" t="s">
        <v>71</v>
      </c>
      <c r="I50" s="48" t="s">
        <v>218</v>
      </c>
      <c r="J50" s="49">
        <v>24</v>
      </c>
      <c r="K50" s="49">
        <v>24</v>
      </c>
      <c r="L50" s="48" t="s">
        <v>73</v>
      </c>
      <c r="M50" s="48" t="s">
        <v>64</v>
      </c>
      <c r="N50" s="49">
        <f t="shared" ref="N50:N53" si="1">(J50/K50)*100</f>
        <v>100</v>
      </c>
      <c r="O50" s="49">
        <v>24</v>
      </c>
      <c r="P50" s="48" t="s">
        <v>212</v>
      </c>
      <c r="Q50" s="48" t="s">
        <v>219</v>
      </c>
      <c r="R50" s="4"/>
      <c r="S50" s="4"/>
    </row>
    <row r="51" spans="1:19" ht="150" customHeight="1" x14ac:dyDescent="0.25">
      <c r="A51" s="1"/>
      <c r="B51" s="34" t="s">
        <v>220</v>
      </c>
      <c r="C51" s="35"/>
      <c r="D51" s="48" t="s">
        <v>221</v>
      </c>
      <c r="E51" s="48" t="s">
        <v>222</v>
      </c>
      <c r="F51" s="48" t="s">
        <v>223</v>
      </c>
      <c r="G51" s="48" t="s">
        <v>53</v>
      </c>
      <c r="H51" s="48" t="s">
        <v>71</v>
      </c>
      <c r="I51" s="48" t="s">
        <v>224</v>
      </c>
      <c r="J51" s="49">
        <v>14</v>
      </c>
      <c r="K51" s="49">
        <v>14</v>
      </c>
      <c r="L51" s="48" t="s">
        <v>73</v>
      </c>
      <c r="M51" s="48" t="s">
        <v>64</v>
      </c>
      <c r="N51" s="49">
        <f t="shared" si="1"/>
        <v>100</v>
      </c>
      <c r="O51" s="49">
        <v>14</v>
      </c>
      <c r="P51" s="48" t="s">
        <v>212</v>
      </c>
      <c r="Q51" s="48" t="s">
        <v>225</v>
      </c>
      <c r="R51" s="4"/>
      <c r="S51" s="4"/>
    </row>
    <row r="52" spans="1:19" ht="150" customHeight="1" x14ac:dyDescent="0.25">
      <c r="A52" s="1"/>
      <c r="B52" s="34" t="s">
        <v>226</v>
      </c>
      <c r="C52" s="35"/>
      <c r="D52" s="48" t="s">
        <v>227</v>
      </c>
      <c r="E52" s="48" t="s">
        <v>228</v>
      </c>
      <c r="F52" s="48" t="s">
        <v>229</v>
      </c>
      <c r="G52" s="48" t="s">
        <v>53</v>
      </c>
      <c r="H52" s="48" t="s">
        <v>71</v>
      </c>
      <c r="I52" s="48" t="s">
        <v>230</v>
      </c>
      <c r="J52" s="49">
        <v>1100</v>
      </c>
      <c r="K52" s="49">
        <v>1100</v>
      </c>
      <c r="L52" s="48" t="s">
        <v>73</v>
      </c>
      <c r="M52" s="48" t="s">
        <v>64</v>
      </c>
      <c r="N52" s="49">
        <f t="shared" si="1"/>
        <v>100</v>
      </c>
      <c r="O52" s="49">
        <v>1100</v>
      </c>
      <c r="P52" s="48" t="s">
        <v>231</v>
      </c>
      <c r="Q52" s="48" t="s">
        <v>232</v>
      </c>
      <c r="R52" s="4"/>
      <c r="S52" s="4"/>
    </row>
    <row r="53" spans="1:19" ht="150" customHeight="1" x14ac:dyDescent="0.25">
      <c r="A53" s="1"/>
      <c r="B53" s="34" t="s">
        <v>233</v>
      </c>
      <c r="C53" s="35"/>
      <c r="D53" s="48" t="s">
        <v>234</v>
      </c>
      <c r="E53" s="48" t="s">
        <v>235</v>
      </c>
      <c r="F53" s="48" t="s">
        <v>236</v>
      </c>
      <c r="G53" s="48" t="s">
        <v>53</v>
      </c>
      <c r="H53" s="48" t="s">
        <v>71</v>
      </c>
      <c r="I53" s="48" t="s">
        <v>237</v>
      </c>
      <c r="J53" s="49">
        <v>500</v>
      </c>
      <c r="K53" s="49">
        <v>500</v>
      </c>
      <c r="L53" s="48" t="s">
        <v>73</v>
      </c>
      <c r="M53" s="48" t="s">
        <v>64</v>
      </c>
      <c r="N53" s="49">
        <f t="shared" si="1"/>
        <v>100</v>
      </c>
      <c r="O53" s="49">
        <v>500</v>
      </c>
      <c r="P53" s="48" t="s">
        <v>231</v>
      </c>
      <c r="Q53" s="48" t="s">
        <v>238</v>
      </c>
      <c r="R53" s="4"/>
      <c r="S53" s="4"/>
    </row>
    <row r="54" spans="1:19" ht="150" customHeight="1" x14ac:dyDescent="0.25">
      <c r="A54" s="1"/>
      <c r="B54" s="34" t="s">
        <v>239</v>
      </c>
      <c r="C54" s="35"/>
      <c r="D54" s="48" t="s">
        <v>240</v>
      </c>
      <c r="E54" s="48" t="s">
        <v>241</v>
      </c>
      <c r="F54" s="48" t="s">
        <v>242</v>
      </c>
      <c r="G54" s="48" t="s">
        <v>53</v>
      </c>
      <c r="H54" s="48" t="s">
        <v>71</v>
      </c>
      <c r="I54" s="48" t="s">
        <v>243</v>
      </c>
      <c r="J54" s="49">
        <v>6</v>
      </c>
      <c r="K54" s="49">
        <v>5</v>
      </c>
      <c r="L54" s="48" t="s">
        <v>73</v>
      </c>
      <c r="M54" s="48" t="s">
        <v>57</v>
      </c>
      <c r="N54" s="49">
        <f>((J54/K54)-1)*100</f>
        <v>19.999999999999996</v>
      </c>
      <c r="O54" s="49">
        <v>0</v>
      </c>
      <c r="P54" s="48" t="s">
        <v>231</v>
      </c>
      <c r="Q54" s="48" t="s">
        <v>244</v>
      </c>
      <c r="R54" s="4"/>
      <c r="S54" s="4"/>
    </row>
    <row r="55" spans="1:19" ht="150" customHeight="1" x14ac:dyDescent="0.25">
      <c r="A55" s="1"/>
      <c r="B55" s="34" t="s">
        <v>245</v>
      </c>
      <c r="C55" s="35"/>
      <c r="D55" s="48" t="s">
        <v>246</v>
      </c>
      <c r="E55" s="48" t="s">
        <v>247</v>
      </c>
      <c r="F55" s="48" t="s">
        <v>248</v>
      </c>
      <c r="G55" s="48" t="s">
        <v>53</v>
      </c>
      <c r="H55" s="48" t="s">
        <v>71</v>
      </c>
      <c r="I55" s="48" t="s">
        <v>249</v>
      </c>
      <c r="J55" s="49">
        <v>1</v>
      </c>
      <c r="K55" s="49">
        <v>1</v>
      </c>
      <c r="L55" s="48" t="s">
        <v>73</v>
      </c>
      <c r="M55" s="48" t="s">
        <v>64</v>
      </c>
      <c r="N55" s="49">
        <f t="shared" ref="N55:N80" si="2">(J55/K55)*100</f>
        <v>100</v>
      </c>
      <c r="O55" s="49">
        <v>1</v>
      </c>
      <c r="P55" s="48" t="s">
        <v>231</v>
      </c>
      <c r="Q55" s="48" t="s">
        <v>250</v>
      </c>
      <c r="R55" s="4"/>
      <c r="S55" s="4"/>
    </row>
    <row r="56" spans="1:19" ht="150" customHeight="1" x14ac:dyDescent="0.25">
      <c r="A56" s="1"/>
      <c r="B56" s="34" t="s">
        <v>251</v>
      </c>
      <c r="C56" s="35"/>
      <c r="D56" s="48" t="s">
        <v>252</v>
      </c>
      <c r="E56" s="48" t="s">
        <v>253</v>
      </c>
      <c r="F56" s="48" t="s">
        <v>254</v>
      </c>
      <c r="G56" s="48" t="s">
        <v>53</v>
      </c>
      <c r="H56" s="48" t="s">
        <v>71</v>
      </c>
      <c r="I56" s="48" t="s">
        <v>255</v>
      </c>
      <c r="J56" s="49">
        <v>1400</v>
      </c>
      <c r="K56" s="49">
        <v>1400</v>
      </c>
      <c r="L56" s="48" t="s">
        <v>73</v>
      </c>
      <c r="M56" s="48" t="s">
        <v>64</v>
      </c>
      <c r="N56" s="49">
        <f t="shared" si="2"/>
        <v>100</v>
      </c>
      <c r="O56" s="49">
        <v>1100</v>
      </c>
      <c r="P56" s="48" t="s">
        <v>231</v>
      </c>
      <c r="Q56" s="48" t="s">
        <v>256</v>
      </c>
      <c r="R56" s="4"/>
      <c r="S56" s="4"/>
    </row>
    <row r="57" spans="1:19" ht="150" customHeight="1" x14ac:dyDescent="0.25">
      <c r="A57" s="1"/>
      <c r="B57" s="34" t="s">
        <v>257</v>
      </c>
      <c r="C57" s="35"/>
      <c r="D57" s="48" t="s">
        <v>258</v>
      </c>
      <c r="E57" s="48" t="s">
        <v>259</v>
      </c>
      <c r="F57" s="48" t="s">
        <v>260</v>
      </c>
      <c r="G57" s="48" t="s">
        <v>53</v>
      </c>
      <c r="H57" s="48" t="s">
        <v>71</v>
      </c>
      <c r="I57" s="48" t="s">
        <v>261</v>
      </c>
      <c r="J57" s="49">
        <v>520</v>
      </c>
      <c r="K57" s="49">
        <v>520</v>
      </c>
      <c r="L57" s="48" t="s">
        <v>73</v>
      </c>
      <c r="M57" s="48" t="s">
        <v>64</v>
      </c>
      <c r="N57" s="49">
        <f t="shared" si="2"/>
        <v>100</v>
      </c>
      <c r="O57" s="49">
        <v>500</v>
      </c>
      <c r="P57" s="48" t="s">
        <v>231</v>
      </c>
      <c r="Q57" s="48" t="s">
        <v>262</v>
      </c>
      <c r="R57" s="4"/>
      <c r="S57" s="4"/>
    </row>
    <row r="58" spans="1:19" ht="150" customHeight="1" x14ac:dyDescent="0.25">
      <c r="A58" s="1"/>
      <c r="B58" s="34" t="s">
        <v>263</v>
      </c>
      <c r="C58" s="35"/>
      <c r="D58" s="48" t="s">
        <v>264</v>
      </c>
      <c r="E58" s="48" t="s">
        <v>265</v>
      </c>
      <c r="F58" s="48" t="s">
        <v>266</v>
      </c>
      <c r="G58" s="48" t="s">
        <v>53</v>
      </c>
      <c r="H58" s="48" t="s">
        <v>71</v>
      </c>
      <c r="I58" s="48" t="s">
        <v>267</v>
      </c>
      <c r="J58" s="49">
        <v>450</v>
      </c>
      <c r="K58" s="49">
        <v>450</v>
      </c>
      <c r="L58" s="48" t="s">
        <v>73</v>
      </c>
      <c r="M58" s="48" t="s">
        <v>64</v>
      </c>
      <c r="N58" s="49">
        <f t="shared" si="2"/>
        <v>100</v>
      </c>
      <c r="O58" s="49">
        <v>400</v>
      </c>
      <c r="P58" s="48" t="s">
        <v>231</v>
      </c>
      <c r="Q58" s="48" t="s">
        <v>268</v>
      </c>
      <c r="R58" s="4"/>
      <c r="S58" s="4"/>
    </row>
    <row r="59" spans="1:19" ht="150" customHeight="1" x14ac:dyDescent="0.25">
      <c r="A59" s="1"/>
      <c r="B59" s="34" t="s">
        <v>269</v>
      </c>
      <c r="C59" s="35"/>
      <c r="D59" s="48" t="s">
        <v>270</v>
      </c>
      <c r="E59" s="48" t="s">
        <v>271</v>
      </c>
      <c r="F59" s="48" t="s">
        <v>272</v>
      </c>
      <c r="G59" s="48" t="s">
        <v>53</v>
      </c>
      <c r="H59" s="48" t="s">
        <v>71</v>
      </c>
      <c r="I59" s="48" t="s">
        <v>273</v>
      </c>
      <c r="J59" s="49">
        <v>1</v>
      </c>
      <c r="K59" s="49">
        <v>1</v>
      </c>
      <c r="L59" s="48" t="s">
        <v>73</v>
      </c>
      <c r="M59" s="48" t="s">
        <v>64</v>
      </c>
      <c r="N59" s="49">
        <f t="shared" si="2"/>
        <v>100</v>
      </c>
      <c r="O59" s="49">
        <v>1</v>
      </c>
      <c r="P59" s="48" t="s">
        <v>231</v>
      </c>
      <c r="Q59" s="48" t="s">
        <v>274</v>
      </c>
      <c r="R59" s="4"/>
      <c r="S59" s="4"/>
    </row>
    <row r="60" spans="1:19" ht="150" customHeight="1" x14ac:dyDescent="0.25">
      <c r="A60" s="1"/>
      <c r="B60" s="34" t="s">
        <v>275</v>
      </c>
      <c r="C60" s="35"/>
      <c r="D60" s="48" t="s">
        <v>276</v>
      </c>
      <c r="E60" s="48" t="s">
        <v>277</v>
      </c>
      <c r="F60" s="48" t="s">
        <v>278</v>
      </c>
      <c r="G60" s="48" t="s">
        <v>53</v>
      </c>
      <c r="H60" s="48" t="s">
        <v>71</v>
      </c>
      <c r="I60" s="48" t="s">
        <v>279</v>
      </c>
      <c r="J60" s="49">
        <v>1</v>
      </c>
      <c r="K60" s="49">
        <v>1</v>
      </c>
      <c r="L60" s="48" t="s">
        <v>73</v>
      </c>
      <c r="M60" s="48" t="s">
        <v>64</v>
      </c>
      <c r="N60" s="49">
        <f t="shared" si="2"/>
        <v>100</v>
      </c>
      <c r="O60" s="49">
        <v>1</v>
      </c>
      <c r="P60" s="48" t="s">
        <v>231</v>
      </c>
      <c r="Q60" s="48" t="s">
        <v>280</v>
      </c>
      <c r="R60" s="4"/>
      <c r="S60" s="4"/>
    </row>
    <row r="61" spans="1:19" ht="150" customHeight="1" x14ac:dyDescent="0.25">
      <c r="A61" s="1"/>
      <c r="B61" s="34" t="s">
        <v>281</v>
      </c>
      <c r="C61" s="35"/>
      <c r="D61" s="48" t="s">
        <v>282</v>
      </c>
      <c r="E61" s="48" t="s">
        <v>283</v>
      </c>
      <c r="F61" s="48" t="s">
        <v>284</v>
      </c>
      <c r="G61" s="48" t="s">
        <v>53</v>
      </c>
      <c r="H61" s="48" t="s">
        <v>71</v>
      </c>
      <c r="I61" s="48" t="s">
        <v>144</v>
      </c>
      <c r="J61" s="49">
        <v>12</v>
      </c>
      <c r="K61" s="49">
        <v>12</v>
      </c>
      <c r="L61" s="48" t="s">
        <v>73</v>
      </c>
      <c r="M61" s="48" t="s">
        <v>64</v>
      </c>
      <c r="N61" s="49">
        <f t="shared" si="2"/>
        <v>100</v>
      </c>
      <c r="O61" s="49">
        <v>12</v>
      </c>
      <c r="P61" s="48" t="s">
        <v>231</v>
      </c>
      <c r="Q61" s="48" t="s">
        <v>285</v>
      </c>
      <c r="R61" s="4"/>
      <c r="S61" s="4"/>
    </row>
    <row r="62" spans="1:19" ht="150" customHeight="1" x14ac:dyDescent="0.25">
      <c r="A62" s="1"/>
      <c r="B62" s="34" t="s">
        <v>286</v>
      </c>
      <c r="C62" s="35"/>
      <c r="D62" s="48" t="s">
        <v>287</v>
      </c>
      <c r="E62" s="48" t="s">
        <v>288</v>
      </c>
      <c r="F62" s="48" t="s">
        <v>289</v>
      </c>
      <c r="G62" s="48" t="s">
        <v>53</v>
      </c>
      <c r="H62" s="48" t="s">
        <v>71</v>
      </c>
      <c r="I62" s="48" t="s">
        <v>290</v>
      </c>
      <c r="J62" s="49">
        <v>1</v>
      </c>
      <c r="K62" s="49">
        <v>1</v>
      </c>
      <c r="L62" s="48" t="s">
        <v>73</v>
      </c>
      <c r="M62" s="48" t="s">
        <v>64</v>
      </c>
      <c r="N62" s="49">
        <f t="shared" si="2"/>
        <v>100</v>
      </c>
      <c r="O62" s="49">
        <v>1</v>
      </c>
      <c r="P62" s="48" t="s">
        <v>231</v>
      </c>
      <c r="Q62" s="48" t="s">
        <v>291</v>
      </c>
      <c r="R62" s="4"/>
      <c r="S62" s="4"/>
    </row>
    <row r="63" spans="1:19" ht="150" customHeight="1" x14ac:dyDescent="0.25">
      <c r="A63" s="1"/>
      <c r="B63" s="34" t="s">
        <v>292</v>
      </c>
      <c r="C63" s="35"/>
      <c r="D63" s="48" t="s">
        <v>293</v>
      </c>
      <c r="E63" s="48" t="s">
        <v>294</v>
      </c>
      <c r="F63" s="48" t="s">
        <v>295</v>
      </c>
      <c r="G63" s="48" t="s">
        <v>53</v>
      </c>
      <c r="H63" s="48" t="s">
        <v>71</v>
      </c>
      <c r="I63" s="48" t="s">
        <v>296</v>
      </c>
      <c r="J63" s="49">
        <v>12</v>
      </c>
      <c r="K63" s="49">
        <v>12</v>
      </c>
      <c r="L63" s="48" t="s">
        <v>73</v>
      </c>
      <c r="M63" s="48" t="s">
        <v>64</v>
      </c>
      <c r="N63" s="49">
        <f t="shared" si="2"/>
        <v>100</v>
      </c>
      <c r="O63" s="49">
        <v>12</v>
      </c>
      <c r="P63" s="48" t="s">
        <v>231</v>
      </c>
      <c r="Q63" s="48" t="s">
        <v>297</v>
      </c>
      <c r="R63" s="4"/>
      <c r="S63" s="4"/>
    </row>
    <row r="64" spans="1:19" ht="150" customHeight="1" x14ac:dyDescent="0.25">
      <c r="A64" s="1"/>
      <c r="B64" s="34" t="s">
        <v>298</v>
      </c>
      <c r="C64" s="35"/>
      <c r="D64" s="48" t="s">
        <v>299</v>
      </c>
      <c r="E64" s="48" t="s">
        <v>300</v>
      </c>
      <c r="F64" s="48" t="s">
        <v>301</v>
      </c>
      <c r="G64" s="48" t="s">
        <v>53</v>
      </c>
      <c r="H64" s="48" t="s">
        <v>71</v>
      </c>
      <c r="I64" s="48" t="s">
        <v>302</v>
      </c>
      <c r="J64" s="49">
        <v>550</v>
      </c>
      <c r="K64" s="49">
        <v>550</v>
      </c>
      <c r="L64" s="48" t="s">
        <v>73</v>
      </c>
      <c r="M64" s="48" t="s">
        <v>64</v>
      </c>
      <c r="N64" s="49">
        <f t="shared" si="2"/>
        <v>100</v>
      </c>
      <c r="O64" s="49">
        <v>400</v>
      </c>
      <c r="P64" s="48" t="s">
        <v>231</v>
      </c>
      <c r="Q64" s="48" t="s">
        <v>303</v>
      </c>
      <c r="R64" s="4"/>
      <c r="S64" s="4"/>
    </row>
    <row r="65" spans="1:19" ht="150" customHeight="1" x14ac:dyDescent="0.25">
      <c r="A65" s="1"/>
      <c r="B65" s="34" t="s">
        <v>304</v>
      </c>
      <c r="C65" s="35"/>
      <c r="D65" s="48" t="s">
        <v>305</v>
      </c>
      <c r="E65" s="48" t="s">
        <v>306</v>
      </c>
      <c r="F65" s="48" t="s">
        <v>307</v>
      </c>
      <c r="G65" s="48" t="s">
        <v>53</v>
      </c>
      <c r="H65" s="48" t="s">
        <v>71</v>
      </c>
      <c r="I65" s="48" t="s">
        <v>308</v>
      </c>
      <c r="J65" s="49">
        <v>12</v>
      </c>
      <c r="K65" s="49">
        <v>12</v>
      </c>
      <c r="L65" s="48" t="s">
        <v>73</v>
      </c>
      <c r="M65" s="48" t="s">
        <v>64</v>
      </c>
      <c r="N65" s="49">
        <f t="shared" si="2"/>
        <v>100</v>
      </c>
      <c r="O65" s="49">
        <v>12</v>
      </c>
      <c r="P65" s="48" t="s">
        <v>231</v>
      </c>
      <c r="Q65" s="48" t="s">
        <v>309</v>
      </c>
      <c r="R65" s="4"/>
      <c r="S65" s="4"/>
    </row>
    <row r="66" spans="1:19" ht="150" customHeight="1" x14ac:dyDescent="0.25">
      <c r="A66" s="1"/>
      <c r="B66" s="34" t="s">
        <v>310</v>
      </c>
      <c r="C66" s="35"/>
      <c r="D66" s="48" t="s">
        <v>311</v>
      </c>
      <c r="E66" s="48" t="s">
        <v>312</v>
      </c>
      <c r="F66" s="48" t="s">
        <v>313</v>
      </c>
      <c r="G66" s="48" t="s">
        <v>53</v>
      </c>
      <c r="H66" s="48" t="s">
        <v>71</v>
      </c>
      <c r="I66" s="48" t="s">
        <v>314</v>
      </c>
      <c r="J66" s="49">
        <v>7</v>
      </c>
      <c r="K66" s="49">
        <v>7</v>
      </c>
      <c r="L66" s="48" t="s">
        <v>73</v>
      </c>
      <c r="M66" s="48" t="s">
        <v>64</v>
      </c>
      <c r="N66" s="49">
        <f t="shared" si="2"/>
        <v>100</v>
      </c>
      <c r="O66" s="49">
        <v>0</v>
      </c>
      <c r="P66" s="48" t="s">
        <v>231</v>
      </c>
      <c r="Q66" s="48" t="s">
        <v>315</v>
      </c>
      <c r="R66" s="4"/>
      <c r="S66" s="4"/>
    </row>
    <row r="67" spans="1:19" ht="150" customHeight="1" x14ac:dyDescent="0.25">
      <c r="A67" s="1"/>
      <c r="B67" s="34" t="s">
        <v>316</v>
      </c>
      <c r="C67" s="35"/>
      <c r="D67" s="48" t="s">
        <v>317</v>
      </c>
      <c r="E67" s="48" t="s">
        <v>318</v>
      </c>
      <c r="F67" s="48" t="s">
        <v>319</v>
      </c>
      <c r="G67" s="48" t="s">
        <v>53</v>
      </c>
      <c r="H67" s="48" t="s">
        <v>71</v>
      </c>
      <c r="I67" s="48" t="s">
        <v>320</v>
      </c>
      <c r="J67" s="49">
        <v>28000</v>
      </c>
      <c r="K67" s="49">
        <v>28000</v>
      </c>
      <c r="L67" s="48" t="s">
        <v>73</v>
      </c>
      <c r="M67" s="48" t="s">
        <v>64</v>
      </c>
      <c r="N67" s="49">
        <f t="shared" si="2"/>
        <v>100</v>
      </c>
      <c r="O67" s="49">
        <v>25044</v>
      </c>
      <c r="P67" s="48" t="s">
        <v>321</v>
      </c>
      <c r="Q67" s="48" t="s">
        <v>322</v>
      </c>
      <c r="R67" s="4"/>
      <c r="S67" s="4"/>
    </row>
    <row r="68" spans="1:19" ht="150" customHeight="1" x14ac:dyDescent="0.25">
      <c r="A68" s="1"/>
      <c r="B68" s="34" t="s">
        <v>323</v>
      </c>
      <c r="C68" s="35"/>
      <c r="D68" s="48" t="s">
        <v>324</v>
      </c>
      <c r="E68" s="48" t="s">
        <v>325</v>
      </c>
      <c r="F68" s="48" t="s">
        <v>326</v>
      </c>
      <c r="G68" s="48" t="s">
        <v>53</v>
      </c>
      <c r="H68" s="48" t="s">
        <v>71</v>
      </c>
      <c r="I68" s="48" t="s">
        <v>327</v>
      </c>
      <c r="J68" s="49">
        <v>2000</v>
      </c>
      <c r="K68" s="49">
        <v>2000</v>
      </c>
      <c r="L68" s="48" t="s">
        <v>73</v>
      </c>
      <c r="M68" s="48" t="s">
        <v>64</v>
      </c>
      <c r="N68" s="49">
        <f t="shared" si="2"/>
        <v>100</v>
      </c>
      <c r="O68" s="49">
        <v>1946</v>
      </c>
      <c r="P68" s="48" t="s">
        <v>321</v>
      </c>
      <c r="Q68" s="48" t="s">
        <v>322</v>
      </c>
      <c r="R68" s="4"/>
      <c r="S68" s="4"/>
    </row>
    <row r="69" spans="1:19" ht="150" customHeight="1" x14ac:dyDescent="0.25">
      <c r="A69" s="1"/>
      <c r="B69" s="34" t="s">
        <v>328</v>
      </c>
      <c r="C69" s="35"/>
      <c r="D69" s="48" t="s">
        <v>329</v>
      </c>
      <c r="E69" s="48" t="s">
        <v>330</v>
      </c>
      <c r="F69" s="48" t="s">
        <v>331</v>
      </c>
      <c r="G69" s="48" t="s">
        <v>53</v>
      </c>
      <c r="H69" s="48" t="s">
        <v>71</v>
      </c>
      <c r="I69" s="48" t="s">
        <v>327</v>
      </c>
      <c r="J69" s="49">
        <v>2700</v>
      </c>
      <c r="K69" s="49">
        <v>2700</v>
      </c>
      <c r="L69" s="48" t="s">
        <v>73</v>
      </c>
      <c r="M69" s="48" t="s">
        <v>64</v>
      </c>
      <c r="N69" s="49">
        <f t="shared" si="2"/>
        <v>100</v>
      </c>
      <c r="O69" s="49">
        <v>2637</v>
      </c>
      <c r="P69" s="48" t="s">
        <v>321</v>
      </c>
      <c r="Q69" s="48" t="s">
        <v>322</v>
      </c>
      <c r="R69" s="4"/>
      <c r="S69" s="4"/>
    </row>
    <row r="70" spans="1:19" ht="150" customHeight="1" x14ac:dyDescent="0.25">
      <c r="A70" s="1"/>
      <c r="B70" s="34" t="s">
        <v>332</v>
      </c>
      <c r="C70" s="35"/>
      <c r="D70" s="48" t="s">
        <v>333</v>
      </c>
      <c r="E70" s="48" t="s">
        <v>334</v>
      </c>
      <c r="F70" s="48" t="s">
        <v>335</v>
      </c>
      <c r="G70" s="48" t="s">
        <v>53</v>
      </c>
      <c r="H70" s="48" t="s">
        <v>71</v>
      </c>
      <c r="I70" s="48" t="s">
        <v>336</v>
      </c>
      <c r="J70" s="49">
        <v>1000</v>
      </c>
      <c r="K70" s="49">
        <v>1000</v>
      </c>
      <c r="L70" s="48" t="s">
        <v>73</v>
      </c>
      <c r="M70" s="48" t="s">
        <v>64</v>
      </c>
      <c r="N70" s="49">
        <f t="shared" si="2"/>
        <v>100</v>
      </c>
      <c r="O70" s="49">
        <v>933</v>
      </c>
      <c r="P70" s="48" t="s">
        <v>321</v>
      </c>
      <c r="Q70" s="48" t="s">
        <v>337</v>
      </c>
      <c r="R70" s="4"/>
      <c r="S70" s="4"/>
    </row>
    <row r="71" spans="1:19" ht="150" customHeight="1" x14ac:dyDescent="0.25">
      <c r="A71" s="1"/>
      <c r="B71" s="34" t="s">
        <v>338</v>
      </c>
      <c r="C71" s="35"/>
      <c r="D71" s="48" t="s">
        <v>339</v>
      </c>
      <c r="E71" s="48" t="s">
        <v>340</v>
      </c>
      <c r="F71" s="48" t="s">
        <v>335</v>
      </c>
      <c r="G71" s="48" t="s">
        <v>53</v>
      </c>
      <c r="H71" s="48" t="s">
        <v>71</v>
      </c>
      <c r="I71" s="48" t="s">
        <v>336</v>
      </c>
      <c r="J71" s="49">
        <v>200</v>
      </c>
      <c r="K71" s="49">
        <v>200</v>
      </c>
      <c r="L71" s="48" t="s">
        <v>73</v>
      </c>
      <c r="M71" s="48" t="s">
        <v>64</v>
      </c>
      <c r="N71" s="49">
        <f t="shared" si="2"/>
        <v>100</v>
      </c>
      <c r="O71" s="49">
        <v>184</v>
      </c>
      <c r="P71" s="48" t="s">
        <v>321</v>
      </c>
      <c r="Q71" s="48" t="s">
        <v>337</v>
      </c>
      <c r="R71" s="4"/>
      <c r="S71" s="4"/>
    </row>
    <row r="72" spans="1:19" ht="150" customHeight="1" x14ac:dyDescent="0.25">
      <c r="A72" s="1"/>
      <c r="B72" s="34" t="s">
        <v>341</v>
      </c>
      <c r="C72" s="35"/>
      <c r="D72" s="48" t="s">
        <v>342</v>
      </c>
      <c r="E72" s="48" t="s">
        <v>343</v>
      </c>
      <c r="F72" s="48" t="s">
        <v>335</v>
      </c>
      <c r="G72" s="48" t="s">
        <v>53</v>
      </c>
      <c r="H72" s="48" t="s">
        <v>71</v>
      </c>
      <c r="I72" s="48" t="s">
        <v>336</v>
      </c>
      <c r="J72" s="49">
        <v>900</v>
      </c>
      <c r="K72" s="49">
        <v>900</v>
      </c>
      <c r="L72" s="48" t="s">
        <v>73</v>
      </c>
      <c r="M72" s="48" t="s">
        <v>64</v>
      </c>
      <c r="N72" s="49">
        <f t="shared" si="2"/>
        <v>100</v>
      </c>
      <c r="O72" s="49">
        <v>802</v>
      </c>
      <c r="P72" s="48" t="s">
        <v>321</v>
      </c>
      <c r="Q72" s="48" t="s">
        <v>337</v>
      </c>
      <c r="R72" s="4"/>
      <c r="S72" s="4"/>
    </row>
    <row r="73" spans="1:19" ht="150" customHeight="1" x14ac:dyDescent="0.25">
      <c r="A73" s="1"/>
      <c r="B73" s="34" t="s">
        <v>344</v>
      </c>
      <c r="C73" s="35"/>
      <c r="D73" s="48" t="s">
        <v>345</v>
      </c>
      <c r="E73" s="48" t="s">
        <v>346</v>
      </c>
      <c r="F73" s="48" t="s">
        <v>335</v>
      </c>
      <c r="G73" s="48" t="s">
        <v>53</v>
      </c>
      <c r="H73" s="48" t="s">
        <v>71</v>
      </c>
      <c r="I73" s="48" t="s">
        <v>336</v>
      </c>
      <c r="J73" s="49">
        <v>350</v>
      </c>
      <c r="K73" s="49">
        <v>350</v>
      </c>
      <c r="L73" s="48" t="s">
        <v>73</v>
      </c>
      <c r="M73" s="48" t="s">
        <v>64</v>
      </c>
      <c r="N73" s="49">
        <f t="shared" si="2"/>
        <v>100</v>
      </c>
      <c r="O73" s="49">
        <v>335</v>
      </c>
      <c r="P73" s="48" t="s">
        <v>321</v>
      </c>
      <c r="Q73" s="48" t="s">
        <v>337</v>
      </c>
      <c r="R73" s="4"/>
      <c r="S73" s="4"/>
    </row>
    <row r="74" spans="1:19" ht="150" customHeight="1" x14ac:dyDescent="0.25">
      <c r="A74" s="1"/>
      <c r="B74" s="34" t="s">
        <v>347</v>
      </c>
      <c r="C74" s="35"/>
      <c r="D74" s="48" t="s">
        <v>348</v>
      </c>
      <c r="E74" s="48" t="s">
        <v>349</v>
      </c>
      <c r="F74" s="48" t="s">
        <v>335</v>
      </c>
      <c r="G74" s="48" t="s">
        <v>53</v>
      </c>
      <c r="H74" s="48" t="s">
        <v>71</v>
      </c>
      <c r="I74" s="48" t="s">
        <v>336</v>
      </c>
      <c r="J74" s="49">
        <v>450</v>
      </c>
      <c r="K74" s="49">
        <v>450</v>
      </c>
      <c r="L74" s="48" t="s">
        <v>73</v>
      </c>
      <c r="M74" s="48" t="s">
        <v>64</v>
      </c>
      <c r="N74" s="49">
        <f t="shared" si="2"/>
        <v>100</v>
      </c>
      <c r="O74" s="49">
        <v>386</v>
      </c>
      <c r="P74" s="48" t="s">
        <v>321</v>
      </c>
      <c r="Q74" s="48" t="s">
        <v>337</v>
      </c>
      <c r="R74" s="4"/>
      <c r="S74" s="4"/>
    </row>
    <row r="75" spans="1:19" ht="150" customHeight="1" x14ac:dyDescent="0.25">
      <c r="A75" s="1"/>
      <c r="B75" s="34" t="s">
        <v>350</v>
      </c>
      <c r="C75" s="35"/>
      <c r="D75" s="48" t="s">
        <v>351</v>
      </c>
      <c r="E75" s="48" t="s">
        <v>352</v>
      </c>
      <c r="F75" s="48" t="s">
        <v>335</v>
      </c>
      <c r="G75" s="48" t="s">
        <v>53</v>
      </c>
      <c r="H75" s="48" t="s">
        <v>71</v>
      </c>
      <c r="I75" s="48" t="s">
        <v>336</v>
      </c>
      <c r="J75" s="49">
        <v>4000</v>
      </c>
      <c r="K75" s="49">
        <v>4000</v>
      </c>
      <c r="L75" s="48" t="s">
        <v>73</v>
      </c>
      <c r="M75" s="48" t="s">
        <v>64</v>
      </c>
      <c r="N75" s="49">
        <f t="shared" si="2"/>
        <v>100</v>
      </c>
      <c r="O75" s="49">
        <v>3790</v>
      </c>
      <c r="P75" s="48" t="s">
        <v>321</v>
      </c>
      <c r="Q75" s="48" t="s">
        <v>337</v>
      </c>
      <c r="R75" s="4"/>
      <c r="S75" s="4"/>
    </row>
    <row r="76" spans="1:19" ht="150" customHeight="1" x14ac:dyDescent="0.25">
      <c r="A76" s="1"/>
      <c r="B76" s="34" t="s">
        <v>353</v>
      </c>
      <c r="C76" s="35"/>
      <c r="D76" s="48" t="s">
        <v>354</v>
      </c>
      <c r="E76" s="48" t="s">
        <v>355</v>
      </c>
      <c r="F76" s="48" t="s">
        <v>335</v>
      </c>
      <c r="G76" s="48" t="s">
        <v>53</v>
      </c>
      <c r="H76" s="48" t="s">
        <v>71</v>
      </c>
      <c r="I76" s="48" t="s">
        <v>356</v>
      </c>
      <c r="J76" s="49">
        <v>2600</v>
      </c>
      <c r="K76" s="49">
        <v>2600</v>
      </c>
      <c r="L76" s="48" t="s">
        <v>73</v>
      </c>
      <c r="M76" s="48" t="s">
        <v>64</v>
      </c>
      <c r="N76" s="49">
        <f t="shared" si="2"/>
        <v>100</v>
      </c>
      <c r="O76" s="49">
        <v>2440</v>
      </c>
      <c r="P76" s="48" t="s">
        <v>321</v>
      </c>
      <c r="Q76" s="48" t="s">
        <v>337</v>
      </c>
      <c r="R76" s="4"/>
      <c r="S76" s="4"/>
    </row>
    <row r="77" spans="1:19" ht="150" customHeight="1" x14ac:dyDescent="0.25">
      <c r="A77" s="1"/>
      <c r="B77" s="34" t="s">
        <v>357</v>
      </c>
      <c r="C77" s="35"/>
      <c r="D77" s="48" t="s">
        <v>358</v>
      </c>
      <c r="E77" s="48" t="s">
        <v>359</v>
      </c>
      <c r="F77" s="48" t="s">
        <v>335</v>
      </c>
      <c r="G77" s="48" t="s">
        <v>53</v>
      </c>
      <c r="H77" s="48" t="s">
        <v>71</v>
      </c>
      <c r="I77" s="48" t="s">
        <v>356</v>
      </c>
      <c r="J77" s="49">
        <v>7700</v>
      </c>
      <c r="K77" s="49">
        <v>7700</v>
      </c>
      <c r="L77" s="48" t="s">
        <v>73</v>
      </c>
      <c r="M77" s="48" t="s">
        <v>64</v>
      </c>
      <c r="N77" s="49">
        <f t="shared" si="2"/>
        <v>100</v>
      </c>
      <c r="O77" s="49">
        <v>7226</v>
      </c>
      <c r="P77" s="48" t="s">
        <v>321</v>
      </c>
      <c r="Q77" s="48" t="s">
        <v>337</v>
      </c>
      <c r="R77" s="4"/>
      <c r="S77" s="4"/>
    </row>
    <row r="78" spans="1:19" ht="150" customHeight="1" x14ac:dyDescent="0.25">
      <c r="A78" s="1"/>
      <c r="B78" s="34" t="s">
        <v>360</v>
      </c>
      <c r="C78" s="35"/>
      <c r="D78" s="48" t="s">
        <v>361</v>
      </c>
      <c r="E78" s="48" t="s">
        <v>362</v>
      </c>
      <c r="F78" s="48" t="s">
        <v>335</v>
      </c>
      <c r="G78" s="48" t="s">
        <v>53</v>
      </c>
      <c r="H78" s="48" t="s">
        <v>71</v>
      </c>
      <c r="I78" s="48" t="s">
        <v>356</v>
      </c>
      <c r="J78" s="49">
        <v>3000</v>
      </c>
      <c r="K78" s="49">
        <v>3000</v>
      </c>
      <c r="L78" s="48" t="s">
        <v>73</v>
      </c>
      <c r="M78" s="48" t="s">
        <v>64</v>
      </c>
      <c r="N78" s="49">
        <f t="shared" si="2"/>
        <v>100</v>
      </c>
      <c r="O78" s="49">
        <v>2905</v>
      </c>
      <c r="P78" s="48" t="s">
        <v>321</v>
      </c>
      <c r="Q78" s="48" t="s">
        <v>337</v>
      </c>
      <c r="R78" s="4"/>
      <c r="S78" s="4"/>
    </row>
    <row r="79" spans="1:19" ht="150" customHeight="1" x14ac:dyDescent="0.25">
      <c r="A79" s="1"/>
      <c r="B79" s="34" t="s">
        <v>363</v>
      </c>
      <c r="C79" s="35"/>
      <c r="D79" s="48" t="s">
        <v>364</v>
      </c>
      <c r="E79" s="48" t="s">
        <v>365</v>
      </c>
      <c r="F79" s="48" t="s">
        <v>335</v>
      </c>
      <c r="G79" s="48" t="s">
        <v>53</v>
      </c>
      <c r="H79" s="48" t="s">
        <v>71</v>
      </c>
      <c r="I79" s="48" t="s">
        <v>356</v>
      </c>
      <c r="J79" s="49">
        <v>6000</v>
      </c>
      <c r="K79" s="49">
        <v>6000</v>
      </c>
      <c r="L79" s="48" t="s">
        <v>73</v>
      </c>
      <c r="M79" s="48" t="s">
        <v>64</v>
      </c>
      <c r="N79" s="49">
        <f t="shared" si="2"/>
        <v>100</v>
      </c>
      <c r="O79" s="49">
        <v>5692</v>
      </c>
      <c r="P79" s="48" t="s">
        <v>321</v>
      </c>
      <c r="Q79" s="48" t="s">
        <v>337</v>
      </c>
      <c r="R79" s="4"/>
      <c r="S79" s="4"/>
    </row>
    <row r="80" spans="1:19" ht="150" customHeight="1" x14ac:dyDescent="0.25">
      <c r="A80" s="1"/>
      <c r="B80" s="34" t="s">
        <v>366</v>
      </c>
      <c r="C80" s="35"/>
      <c r="D80" s="48" t="s">
        <v>367</v>
      </c>
      <c r="E80" s="48" t="s">
        <v>368</v>
      </c>
      <c r="F80" s="48" t="s">
        <v>335</v>
      </c>
      <c r="G80" s="48" t="s">
        <v>53</v>
      </c>
      <c r="H80" s="48" t="s">
        <v>71</v>
      </c>
      <c r="I80" s="48" t="s">
        <v>336</v>
      </c>
      <c r="J80" s="49">
        <v>55</v>
      </c>
      <c r="K80" s="49">
        <v>55</v>
      </c>
      <c r="L80" s="48" t="s">
        <v>73</v>
      </c>
      <c r="M80" s="48" t="s">
        <v>64</v>
      </c>
      <c r="N80" s="49">
        <f t="shared" si="2"/>
        <v>100</v>
      </c>
      <c r="O80" s="49">
        <v>50</v>
      </c>
      <c r="P80" s="48" t="s">
        <v>321</v>
      </c>
      <c r="Q80" s="48" t="s">
        <v>337</v>
      </c>
      <c r="R80" s="4"/>
      <c r="S80" s="4"/>
    </row>
    <row r="81" spans="1:22" x14ac:dyDescent="0.25">
      <c r="A81" s="51"/>
      <c r="B81" s="51"/>
      <c r="C81" s="52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4"/>
      <c r="S81" s="4"/>
    </row>
    <row r="82" spans="1:22" ht="20.100000000000001" customHeight="1" x14ac:dyDescent="0.25">
      <c r="A82" s="53"/>
      <c r="B82" s="54" t="s">
        <v>369</v>
      </c>
      <c r="C82" s="55" t="s">
        <v>370</v>
      </c>
      <c r="D82" s="56"/>
      <c r="E82" s="56"/>
      <c r="F82" s="56"/>
      <c r="G82" s="56"/>
      <c r="H82" s="57"/>
      <c r="I82" s="58"/>
      <c r="J82" s="59"/>
      <c r="K82" s="59"/>
      <c r="L82" s="58"/>
      <c r="M82" s="58"/>
      <c r="N82" s="60"/>
      <c r="O82" s="60"/>
      <c r="P82" s="58"/>
      <c r="Q82" s="58"/>
      <c r="R82" s="58"/>
      <c r="S82" s="58"/>
      <c r="T82" s="61"/>
      <c r="U82" s="61"/>
    </row>
    <row r="83" spans="1:22" ht="20.100000000000001" customHeight="1" x14ac:dyDescent="0.25">
      <c r="A83" s="53"/>
      <c r="B83" s="54" t="s">
        <v>371</v>
      </c>
      <c r="C83" s="55" t="s">
        <v>372</v>
      </c>
      <c r="D83" s="56"/>
      <c r="E83" s="56"/>
      <c r="F83" s="56"/>
      <c r="G83" s="56"/>
      <c r="H83" s="57"/>
      <c r="I83" s="58"/>
      <c r="J83" s="59"/>
      <c r="K83" s="59"/>
      <c r="L83" s="58"/>
      <c r="M83" s="58"/>
      <c r="N83" s="60"/>
      <c r="O83" s="60"/>
      <c r="P83" s="58"/>
      <c r="Q83" s="58"/>
      <c r="R83" s="58"/>
      <c r="S83" s="58"/>
      <c r="T83" s="61"/>
      <c r="U83" s="61"/>
    </row>
    <row r="84" spans="1:22" ht="20.100000000000001" customHeight="1" x14ac:dyDescent="0.25">
      <c r="A84" s="53"/>
      <c r="B84" s="54" t="s">
        <v>373</v>
      </c>
      <c r="C84" s="55" t="s">
        <v>374</v>
      </c>
      <c r="D84" s="56"/>
      <c r="E84" s="56"/>
      <c r="F84" s="56"/>
      <c r="G84" s="56"/>
      <c r="H84" s="57"/>
      <c r="I84" s="58"/>
      <c r="J84" s="59"/>
      <c r="K84" s="59"/>
      <c r="L84" s="58"/>
      <c r="M84" s="58"/>
      <c r="N84" s="60"/>
      <c r="O84" s="60"/>
      <c r="P84" s="58"/>
      <c r="Q84" s="58"/>
      <c r="R84" s="58"/>
      <c r="S84" s="58"/>
      <c r="T84" s="61"/>
      <c r="U84" s="61"/>
    </row>
    <row r="85" spans="1:22" ht="20.100000000000001" customHeight="1" x14ac:dyDescent="0.25">
      <c r="A85" s="53"/>
      <c r="B85" s="54" t="s">
        <v>375</v>
      </c>
      <c r="C85" s="55" t="s">
        <v>376</v>
      </c>
      <c r="D85" s="56"/>
      <c r="E85" s="56"/>
      <c r="F85" s="56"/>
      <c r="G85" s="56"/>
      <c r="H85" s="57"/>
      <c r="I85" s="58"/>
      <c r="J85" s="59"/>
      <c r="K85" s="59"/>
      <c r="L85" s="58"/>
      <c r="M85" s="58"/>
      <c r="N85" s="60"/>
      <c r="O85" s="60"/>
      <c r="P85" s="58"/>
      <c r="Q85" s="58"/>
      <c r="R85" s="58"/>
      <c r="S85" s="58"/>
      <c r="T85" s="61"/>
      <c r="U85" s="61"/>
    </row>
    <row r="86" spans="1:22" ht="20.100000000000001" customHeight="1" x14ac:dyDescent="0.25">
      <c r="A86" s="53"/>
      <c r="B86" s="54" t="s">
        <v>377</v>
      </c>
      <c r="C86" s="55" t="s">
        <v>378</v>
      </c>
      <c r="D86" s="56"/>
      <c r="E86" s="56"/>
      <c r="F86" s="56"/>
      <c r="G86" s="56"/>
      <c r="H86" s="57"/>
      <c r="I86" s="58"/>
      <c r="J86" s="59"/>
      <c r="K86" s="59"/>
      <c r="L86" s="58"/>
      <c r="M86" s="58"/>
      <c r="N86" s="60"/>
      <c r="O86" s="60"/>
      <c r="P86" s="58"/>
      <c r="Q86" s="58"/>
      <c r="R86" s="58"/>
      <c r="S86" s="58"/>
      <c r="T86" s="61"/>
      <c r="U86" s="61"/>
    </row>
    <row r="87" spans="1:22" ht="15.75" x14ac:dyDescent="0.25">
      <c r="A87" s="53"/>
      <c r="B87" s="54" t="s">
        <v>379</v>
      </c>
      <c r="C87" s="55" t="s">
        <v>380</v>
      </c>
      <c r="D87" s="56"/>
      <c r="E87" s="56"/>
      <c r="F87" s="56"/>
      <c r="G87" s="56"/>
      <c r="H87" s="57"/>
      <c r="I87" s="58"/>
      <c r="J87" s="59"/>
      <c r="K87" s="59"/>
      <c r="L87" s="58"/>
      <c r="M87" s="58"/>
      <c r="N87" s="60"/>
      <c r="O87" s="60"/>
      <c r="P87" s="58"/>
      <c r="Q87" s="58"/>
      <c r="R87" s="58"/>
      <c r="S87" s="58"/>
      <c r="T87" s="61"/>
      <c r="U87" s="61"/>
    </row>
    <row r="88" spans="1:22" ht="20.100000000000001" customHeight="1" x14ac:dyDescent="0.25">
      <c r="A88" s="53"/>
      <c r="B88" s="54" t="s">
        <v>381</v>
      </c>
      <c r="C88" s="55" t="s">
        <v>382</v>
      </c>
      <c r="D88" s="56"/>
      <c r="E88" s="56"/>
      <c r="F88" s="56"/>
      <c r="G88" s="56"/>
      <c r="H88" s="57"/>
      <c r="I88" s="58"/>
      <c r="J88" s="59"/>
      <c r="K88" s="59"/>
      <c r="L88" s="58"/>
      <c r="M88" s="58"/>
      <c r="N88" s="60"/>
      <c r="O88" s="60"/>
      <c r="P88" s="58"/>
      <c r="Q88" s="58"/>
      <c r="R88" s="58"/>
      <c r="S88" s="58"/>
      <c r="T88" s="61"/>
      <c r="U88" s="61"/>
    </row>
    <row r="89" spans="1:22" ht="20.100000000000001" customHeight="1" x14ac:dyDescent="0.25">
      <c r="A89" s="53"/>
      <c r="B89" s="62"/>
      <c r="C89" s="62"/>
      <c r="D89" s="58"/>
      <c r="E89" s="58"/>
      <c r="F89" s="58"/>
      <c r="G89" s="58"/>
      <c r="H89" s="58"/>
      <c r="I89" s="58"/>
      <c r="J89" s="59"/>
      <c r="K89" s="59"/>
      <c r="L89" s="58"/>
      <c r="M89" s="58"/>
      <c r="N89" s="60"/>
      <c r="O89" s="60"/>
      <c r="P89" s="58"/>
      <c r="Q89" s="58"/>
      <c r="R89" s="58"/>
      <c r="S89" s="58"/>
      <c r="T89" s="61"/>
      <c r="U89" s="61"/>
    </row>
    <row r="90" spans="1:22" ht="20.100000000000001" customHeight="1" x14ac:dyDescent="0.25">
      <c r="A90" s="53"/>
      <c r="B90" s="63" t="s">
        <v>383</v>
      </c>
      <c r="C90" s="64"/>
      <c r="D90" s="64"/>
      <c r="E90" s="64"/>
      <c r="F90" s="64"/>
      <c r="G90" s="64"/>
      <c r="H90" s="65"/>
      <c r="I90" s="61"/>
      <c r="J90" s="66"/>
      <c r="K90" s="66"/>
      <c r="L90" s="61"/>
      <c r="M90" s="61"/>
      <c r="N90" s="66"/>
      <c r="O90" s="66"/>
      <c r="P90" s="61"/>
      <c r="Q90" s="61"/>
      <c r="R90" s="61"/>
      <c r="S90" s="61"/>
      <c r="T90" s="61"/>
      <c r="U90" s="61"/>
      <c r="V90" s="4"/>
    </row>
  </sheetData>
  <mergeCells count="103">
    <mergeCell ref="C88:H88"/>
    <mergeCell ref="B90:H90"/>
    <mergeCell ref="C82:H82"/>
    <mergeCell ref="C83:H83"/>
    <mergeCell ref="C84:H84"/>
    <mergeCell ref="C85:H85"/>
    <mergeCell ref="C86:H86"/>
    <mergeCell ref="C87:H87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</dataValidations>
  <pageMargins left="0.70866141732283472" right="0.70866141732283472" top="0.74803149606299213" bottom="0.74803149606299213" header="0.31496062992125984" footer="0.31496062992125984"/>
  <pageSetup scale="19" fitToHeight="6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2020-01-14T20:45:24Z</dcterms:created>
  <dcterms:modified xsi:type="dcterms:W3CDTF">2020-01-14T20:45:53Z</dcterms:modified>
</cp:coreProperties>
</file>