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P24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45621"/>
</workbook>
</file>

<file path=xl/calcChain.xml><?xml version="1.0" encoding="utf-8"?>
<calcChain xmlns="http://schemas.openxmlformats.org/spreadsheetml/2006/main">
  <c r="N30" i="1" l="1"/>
  <c r="N29" i="1"/>
  <c r="N28" i="1"/>
  <c r="N27" i="1"/>
  <c r="N26" i="1"/>
  <c r="N25" i="1"/>
  <c r="N24" i="1"/>
  <c r="N23" i="1"/>
</calcChain>
</file>

<file path=xl/sharedStrings.xml><?xml version="1.0" encoding="utf-8"?>
<sst xmlns="http://schemas.openxmlformats.org/spreadsheetml/2006/main" count="152" uniqueCount="119">
  <si>
    <t>MUNICIPIO</t>
  </si>
  <si>
    <t>ZAPOPAN.</t>
  </si>
  <si>
    <t>DENOMINACIÓN DEL PROGRAMA</t>
  </si>
  <si>
    <t>10.5. ZAPOPAN PRESENTE.</t>
  </si>
  <si>
    <t>CATEGORÍA PROGRAMÁTICA</t>
  </si>
  <si>
    <t>P. PLANEACIÓN, SEGUIMIENTO Y EVALUACIÓN DE POLÍTICAS PÚBLICAS.</t>
  </si>
  <si>
    <t>UNIDAD RESPONSABLE/OPD</t>
  </si>
  <si>
    <t>COORDINACIÓN GENERAL DE DESARROLLO ECONÓMICO Y COMBATE A LA DESIGUALDAD.</t>
  </si>
  <si>
    <t>FINALIDAD</t>
  </si>
  <si>
    <t>2. DESARROLLO SOCIAL.</t>
  </si>
  <si>
    <t>FUNCIÓN</t>
  </si>
  <si>
    <t>2.5. EDUCACIÓN.</t>
  </si>
  <si>
    <t>SUB-FUNCIÓN</t>
  </si>
  <si>
    <t>2.5.1. EDUCACIÓN BÁSICA.</t>
  </si>
  <si>
    <t>PLAN NACIONAL DE DESARROLLO</t>
  </si>
  <si>
    <t>ALINEACIÓN CON OBJETIVOS SUPERIORES DEL PND</t>
  </si>
  <si>
    <t>2. BIENESTAR.</t>
  </si>
  <si>
    <t>ALINEACIÓN CON OBJETIVOS SECUNDARIOS DEL PND</t>
  </si>
  <si>
    <t>2.2. GARANTIZAR EL DERECHO A LA EDUCACIÓN LAICA, GRATUITA, INCLUYENTE, PERTINENTE Y DE CALIDAD EN TODOS LOS TIPOS, NIVELES Y MODALIDADES DEL SISTEMA EDUCATIVO NACIONAL Y PARA TODAS LAS PERSONAS.</t>
  </si>
  <si>
    <t>PLAN ESTATAL DE DESARROLLO</t>
  </si>
  <si>
    <t>ALINEACIÓN CON OBJETIVOS SUPERIORES DEL PED</t>
  </si>
  <si>
    <t>O16. INCREMENTAR EL ACCESO LA EQUIDAD Y LA CALIDAD DE LA EDUCACIÓN.</t>
  </si>
  <si>
    <t>ALINEACIÓN CON OBJETIVOS SECUNDARIOS DEL PED</t>
  </si>
  <si>
    <t>O16E2. AMPLIAR LAS OPORTUNIDADES EDUCATIVAS, EN ESPECIAL PARA LA POBLACIÓN EN CONDICIONES DE VULNERABILIDAD Y POBREZA.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</si>
  <si>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</si>
  <si>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</si>
  <si>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</si>
  <si>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</si>
  <si>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>1. ZAPOPAN CIUDAD DE LOS NIÑOS.</t>
  </si>
  <si>
    <t>ESTRATEGIA ESPECÍFICA</t>
  </si>
  <si>
    <t>1. IMPLEMENTAR ACCIONES DE PREVENCIÓN, ATENCIÓN, FORMACIÓN Y PROTECCIÓN DE NIÑAS, NIÑOS Y ADOLESCENTES PARA GARANTIZAR EL CUMPLIMIENTO DE SUS DERECHOS.</t>
  </si>
  <si>
    <t>OBJETIVO ESPECÍFICO</t>
  </si>
  <si>
    <t>1. MEJORAR EL BIENESTAR DE NIÑAS, NIÑOS Y ADOLESCENTES.</t>
  </si>
  <si>
    <t>IMPORTE</t>
  </si>
  <si>
    <t>CIENTO SESENTA Y OCHO MILLONES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</si>
  <si>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</si>
  <si>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</si>
  <si>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</si>
  <si>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</si>
  <si>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</si>
  <si>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</si>
  <si>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</si>
  <si>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</si>
  <si>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</si>
  <si>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</si>
  <si>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</si>
  <si>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</si>
  <si>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</si>
  <si>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</si>
  <si>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</si>
  <si>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</si>
  <si>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024 SE CONTRIBUYE A IMPULSAR LA EFICIENCIA DEL NIVEL BÁSICO ESCOLAR.</t>
  </si>
  <si>
    <t>VARIACIÓN PORCENTUAL DE NO DESERCIÓN DE REINGRESOS INSCRITOS EN LA MATRÍCULA DE EDUCACIÓN BÁSICA EN ZAPOPAN.</t>
  </si>
  <si>
    <t>AVANCE PORCENTUAL DE REINGRESOS A EDUCACIÓN BÁSICA, LO QUE CONTRIBUYE A MEJORES NIVELES EDUCATIVOS EN EL MUNICIPIO.</t>
  </si>
  <si>
    <t>EFICACIA.</t>
  </si>
  <si>
    <t>ESTRATÉGICO.</t>
  </si>
  <si>
    <t>(NÚMERO DE ALUMNOS DE REINGRESOS INSCRITOS EN LA MATRÍCULA DE EDUCACIÓN BÁSICA EN ZAPOPAN DEL AÑO ACTUAL/ NÚMERO DE ALUMNOS INSCRITOS EN LA MATRÍCULA DE EDUCACIÓN BÁSICA EN ZAPOPAN DEL AÑO ANTERIOR)*100.</t>
  </si>
  <si>
    <t>ANUAL.</t>
  </si>
  <si>
    <t>PORCENTAJE.</t>
  </si>
  <si>
    <t>SECRETARÍA DE EDUCACIÓN PÚBLICA DE JALISCO / PROGRAMA ZAPOPAN PRESENTE.</t>
  </si>
  <si>
    <t>PROPÓSITO</t>
  </si>
  <si>
    <t>024 LOS ESTUDIANTES DE NIVEL BÁSICO DEL MUNICIPIO DE ZAPOPAN RECIBEN APOYOS MATERIALES PARA CONCLUIR SUS ESTUDIOS.</t>
  </si>
  <si>
    <t>PROMEDIO MONETARIO POR BENEFICIARIO.</t>
  </si>
  <si>
    <t>PROMEDIO MONETARIO QUE RECIBEN LOS BENEFICIARIOS CON MOTIVO DE CONCLUIR SUS ESTUDIOS.</t>
  </si>
  <si>
    <t>ECONOMÍA.</t>
  </si>
  <si>
    <t>COSTO TOTAL DEL PROGRAMA EN EL AÑO ACTUAL/TOTAL DE BENEFICIARIOS EN EL AÑO ACTUAL.</t>
  </si>
  <si>
    <t>PROMEDIO.</t>
  </si>
  <si>
    <t>PROGRAMA ZAPOPAN PRENSENTE.</t>
  </si>
  <si>
    <t>GOBIERNO DEL ESTADO ENTREGA LA PARTE CORRESPONDIENTE DEL PROGRAMA Y LOS DIRECTORES REGISTRAN A SUS ALUMNOS EN TIEMPO Y FORMA.</t>
  </si>
  <si>
    <t>COMPONENTE 1</t>
  </si>
  <si>
    <t>036 KITS ESCOLARES ENTREGADOS.</t>
  </si>
  <si>
    <t>PORCENTAJE DE KITS ESCOLARES ENTREGADOS.</t>
  </si>
  <si>
    <t>AVANCE PORCENTUAL DE LOS KITS ESCOLARES ENTREGADOS A LOS BENEFICIARIOS DEL PROGRAMA.</t>
  </si>
  <si>
    <t>GESTIÓN.</t>
  </si>
  <si>
    <t>(TOTAL DE KITS  ENTREGADOS/ KITS ESCOLARES PROYECTADOS A ENTREGAR)*100.</t>
  </si>
  <si>
    <t>MENSUAL.</t>
  </si>
  <si>
    <t>PROGRAMA ZAPOPAN PRESENTE.</t>
  </si>
  <si>
    <t>GOBIERNO DEL ESTADO ENTREGA LA PARTE CORRESPONDIENTE DEL PROGRAMA.</t>
  </si>
  <si>
    <t>ACTIVIDAD 1.1</t>
  </si>
  <si>
    <t>837 ENTREGA DE APOYO A ALUMNOS CON UNIFORME (PANTS, PLAYERA TIPO POLO Y CALZADO).</t>
  </si>
  <si>
    <t>APOYO A ALUMNOS CON UNIFORMES Y CALZADO ESCOLARER ENTREGADOS.</t>
  </si>
  <si>
    <t>PORCENTAJE DE ALUMNOS QUE RECIBEN SU UNIFORME  Y CALZADO ESCOLAR.</t>
  </si>
  <si>
    <t>(TOTAL DE  UNIFORMES Y CALZADO ESCOLAR  ENTREGADOS/UNIFORMES Y CALZADO ESCOLAR PROYECTADOS A ENTREGAR)*100.</t>
  </si>
  <si>
    <t>ACTIVIDAD 1.2</t>
  </si>
  <si>
    <t>836 ENTREGA DE APOYO A ALUMNOS CON PAQUETE  ESCOLAR : MOCHILA Y ÚTILES ESCOLARES.</t>
  </si>
  <si>
    <t>APOYO A ALUMNOS CON MOCHILAS  Y ÚTILES ESCOLARES ENTREGADOS.</t>
  </si>
  <si>
    <t>PORCENTAJE DE ALUMNOS QUE RECIBEN SU MOCHILA Y ÚTILES ESCOLARES.</t>
  </si>
  <si>
    <t>(TOTAL DE MOCHILAS Y ÚTILES ENTREGADOS/ MOCHILAS Y ÚTILIES PROYECTADOS A ENTREGAR)*100.</t>
  </si>
  <si>
    <t>COMPONENTE 2</t>
  </si>
  <si>
    <t>137 PLANTELES DE EDUACIÓN BÁSICA ATENDIDOS A TRAVÉS DEL PROGRAMA ZAPOPAN PRESENTE.</t>
  </si>
  <si>
    <t>PORCENTAJE DE AVANCE EN  ESCUELAS A LAS QUE SE  ENTREGÓ  EL APOYO A LOS BENEFICIARIOS DEL PROGRAMA.</t>
  </si>
  <si>
    <t xml:space="preserve">AVANCE PORCENTUAL DE LAS ESCUELAS EN LAS QUE SE ENTREGÓ EL APOYO A LOS BENEFICIARIOS DEL PROGRAMA. </t>
  </si>
  <si>
    <t>(TOTAL DE ESCUELAS EN LAS QUE SE ENTREGÓ EL APOYO A LOS BENEFICIARIOS DEL PROGRAMA /TOTAL DE ESCUELAS EN LAS QUE SE PROYECTA ENTREGAR EL APOYO A LOS BENEFICIARIOS DEL PROGRAMA )*100.</t>
  </si>
  <si>
    <t>DIRECTORES REGISTRAN SUS PLANTELES EN TIEMPO Y FORMA.</t>
  </si>
  <si>
    <t>ACTIVIDAD 2.1</t>
  </si>
  <si>
    <t>838 ESCUELAS ENTREGADAS CON  ALUMNOS QUE CAMBIAN DE GRADO (ETAPA 1) .</t>
  </si>
  <si>
    <t>ESCUELAS ENTREGADAS CON ALUMNOS QUE CAMBIAN DE GRADO (PRIMERA ETAPA).</t>
  </si>
  <si>
    <t xml:space="preserve">NÚMERO DE ESCUELAS ATENDIDAS CON ALUMNOS QUE CAMBIAN DE GRADO. </t>
  </si>
  <si>
    <t>(ESCUELAS ENTREGADOS/ESCUELAS  PROYECTADAS A ENTREGAR)*100.</t>
  </si>
  <si>
    <t>ACTIVIDAD 2.2</t>
  </si>
  <si>
    <t>834 ESCUELAS ENTREGADAS CON ALUMNOS DE PRIMER GRADO Y DE  NUEVO INGRESO  (ETAPA 2).</t>
  </si>
  <si>
    <t>ESCUELAS ENTREGADAS  CON ALUMNOS DE PRIMER GRADO Y NUEVO INGRESO (SEGUNDA ETAPA).</t>
  </si>
  <si>
    <t>NÚMERO DE ESCUELAS ATENDIDAS CON ALUMNOS DE PRIMER GRADO Y NUEVO INGRESO.</t>
  </si>
  <si>
    <t>(ESCUELAS ENTREGADAS/ESCUELAS  PROYECTADAS A ENTREGAR)*100.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</si>
  <si>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</si>
  <si>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</si>
  <si>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</si>
  <si>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</si>
  <si>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</si>
  <si>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</si>
  <si>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</si>
  <si>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</si>
  <si>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</si>
  <si>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</si>
  <si>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</si>
  <si>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PROGRAMAS SOCIALES MUNICIPALES.</t>
  </si>
  <si>
    <t>FUNCIONARIO RESPONSABLE DEL PROGRAMA</t>
  </si>
  <si>
    <t>LIC. SALVADOR VILLASEÑOR ALDAMA.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</si>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</sst>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6"/>
      <color theme="1"/>
      <name val="Arial"/>
      <family val="2"/>
    </font>
    <font>
      <b/>
      <sz val="12"/>
      <color theme="0"/>
      <name val="Arial"/>
      <family val="2"/>
    </font>
    <font>
      <sz val="9"/>
      <color theme="1"/>
      <name val="Californian FB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268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8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Protection="1"/>
    <xf numFmtId="0" fontId="1" fillId="2" borderId="0" xfId="0" applyFont="1" applyFill="1"/>
    <xf numFmtId="0" fontId="0" fillId="2" borderId="0" xfId="0" applyFill="1"/>
    <xf numFmtId="0" fontId="1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/>
    <xf numFmtId="0" fontId="1" fillId="2" borderId="0" xfId="0" applyFont="1" applyFill="1" applyBorder="1" applyProtection="1"/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2" borderId="3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" fillId="2" borderId="3" xfId="0" applyFont="1" applyFill="1" applyBorder="1" applyProtection="1">
      <protection locked="0"/>
    </xf>
    <xf numFmtId="0" fontId="6" fillId="2" borderId="0" xfId="0" applyFont="1" applyFill="1" applyBorder="1" applyProtection="1"/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8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Protection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  <protection locked="0"/>
    </xf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4" fontId="1" fillId="2" borderId="0" xfId="0" applyNumberFormat="1" applyFont="1" applyFill="1"/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left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13</xdr:col>
      <xdr:colOff>1690687</xdr:colOff>
      <xdr:row>13</xdr:row>
      <xdr:rowOff>366625</xdr:rowOff>
    </xdr:to>
    <xdr:grpSp>
      <xdr:nvGrpSpPr>
        <xdr:cNvPr id="2" name="Grupo 4"/>
        <xdr:cNvGrpSpPr/>
      </xdr:nvGrpSpPr>
      <xdr:grpSpPr>
        <a:xfrm>
          <a:off x="21145500" y="1627909"/>
          <a:ext cx="11250323" cy="3345352"/>
          <a:chOff x="22478999" y="1666875"/>
          <a:chExt cx="11215687" cy="2840095"/>
        </a:xfrm>
      </xdr:grpSpPr>
      <xdr:pic>
        <xdr:nvPicPr>
          <xdr:cNvPr id="3" name="Imagen 5" descr="Resultado de imagen para LOGO ZAPOPA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6"/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380997</xdr:colOff>
      <xdr:row>9</xdr:row>
      <xdr:rowOff>48456</xdr:rowOff>
    </xdr:from>
    <xdr:to>
      <xdr:col>16</xdr:col>
      <xdr:colOff>2311088</xdr:colOff>
      <xdr:row>11</xdr:row>
      <xdr:rowOff>595260</xdr:rowOff>
    </xdr:to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37797" y="2182056"/>
          <a:ext cx="4311341" cy="18041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tabSelected="1" zoomScale="55" zoomScaleNormal="55" workbookViewId="0">
      <selection activeCell="E19" sqref="E19:H19"/>
    </sheetView>
  </sheetViews>
  <sheetFormatPr baseColWidth="10" defaultColWidth="0" defaultRowHeight="15" customHeight="1" zeroHeight="1" x14ac:dyDescent="0.25"/>
  <cols>
    <col min="1" max="1" width="15.7109375" style="66" customWidth="1"/>
    <col min="2" max="2" width="70.28515625" style="66" bestFit="1" customWidth="1"/>
    <col min="3" max="3" width="15.7109375" style="67" customWidth="1"/>
    <col min="4" max="17" width="35.7109375" style="66" customWidth="1"/>
    <col min="18" max="19" width="11.42578125" style="5" customWidth="1"/>
    <col min="20" max="16384" width="11.42578125" style="5" hidden="1"/>
  </cols>
  <sheetData>
    <row r="1" spans="1:18" ht="15.7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3"/>
      <c r="M1" s="3"/>
      <c r="N1" s="3"/>
      <c r="O1" s="3"/>
      <c r="P1" s="3"/>
      <c r="Q1" s="3"/>
      <c r="R1" s="4"/>
    </row>
    <row r="2" spans="1:18" ht="15.75" x14ac:dyDescent="0.25">
      <c r="A2" s="6"/>
      <c r="B2" s="7"/>
      <c r="C2" s="8"/>
      <c r="D2" s="6"/>
      <c r="E2" s="6"/>
      <c r="F2" s="9"/>
      <c r="G2" s="9"/>
      <c r="H2" s="9"/>
      <c r="I2" s="9"/>
      <c r="J2" s="10"/>
      <c r="K2" s="5"/>
      <c r="L2" s="10"/>
      <c r="M2" s="10"/>
      <c r="N2" s="11"/>
      <c r="O2" s="11"/>
      <c r="P2" s="11"/>
      <c r="Q2" s="11"/>
      <c r="R2" s="4"/>
    </row>
    <row r="3" spans="1:18" ht="20.100000000000001" customHeight="1" x14ac:dyDescent="0.25">
      <c r="A3" s="11"/>
      <c r="B3" s="12" t="s">
        <v>0</v>
      </c>
      <c r="C3" s="12"/>
      <c r="D3" s="13" t="s">
        <v>1</v>
      </c>
      <c r="E3" s="13"/>
      <c r="F3" s="13"/>
      <c r="G3" s="13"/>
      <c r="H3" s="14"/>
      <c r="I3" s="15"/>
      <c r="J3" s="3"/>
      <c r="K3" s="16"/>
      <c r="L3" s="17"/>
      <c r="M3" s="11"/>
      <c r="N3" s="11"/>
      <c r="O3" s="11"/>
      <c r="P3" s="11"/>
      <c r="Q3" s="11"/>
      <c r="R3" s="4"/>
    </row>
    <row r="4" spans="1:18" ht="20.100000000000001" customHeight="1" x14ac:dyDescent="0.25">
      <c r="A4" s="11"/>
      <c r="B4" s="12" t="s">
        <v>2</v>
      </c>
      <c r="C4" s="12"/>
      <c r="D4" s="18" t="s">
        <v>3</v>
      </c>
      <c r="E4" s="18"/>
      <c r="F4" s="18"/>
      <c r="G4" s="18"/>
      <c r="H4" s="19"/>
      <c r="I4" s="20"/>
      <c r="J4" s="11"/>
      <c r="K4" s="11"/>
      <c r="L4" s="11"/>
      <c r="M4" s="11"/>
      <c r="N4" s="11"/>
      <c r="O4" s="11"/>
      <c r="P4" s="11"/>
      <c r="Q4" s="11"/>
      <c r="R4" s="4"/>
    </row>
    <row r="5" spans="1:18" ht="20.100000000000001" customHeight="1" x14ac:dyDescent="0.25">
      <c r="A5" s="11"/>
      <c r="B5" s="12" t="s">
        <v>4</v>
      </c>
      <c r="C5" s="12"/>
      <c r="D5" s="18" t="s">
        <v>5</v>
      </c>
      <c r="E5" s="18"/>
      <c r="F5" s="18"/>
      <c r="G5" s="18"/>
      <c r="H5" s="19"/>
      <c r="I5" s="20"/>
      <c r="J5" s="3"/>
      <c r="K5" s="3"/>
      <c r="L5" s="11"/>
      <c r="M5" s="11"/>
      <c r="N5" s="21"/>
      <c r="O5" s="21"/>
      <c r="P5" s="11"/>
      <c r="Q5" s="11"/>
      <c r="R5" s="4"/>
    </row>
    <row r="6" spans="1:18" ht="20.100000000000001" customHeight="1" x14ac:dyDescent="0.25">
      <c r="A6" s="11"/>
      <c r="B6" s="12" t="s">
        <v>6</v>
      </c>
      <c r="C6" s="12"/>
      <c r="D6" s="18" t="s">
        <v>7</v>
      </c>
      <c r="E6" s="18"/>
      <c r="F6" s="18"/>
      <c r="G6" s="18"/>
      <c r="H6" s="19"/>
      <c r="I6" s="22"/>
      <c r="J6" s="23"/>
      <c r="K6" s="23"/>
      <c r="L6" s="23"/>
      <c r="M6" s="11"/>
      <c r="N6" s="21"/>
      <c r="O6" s="21"/>
      <c r="P6" s="11"/>
      <c r="Q6" s="11"/>
      <c r="R6" s="4"/>
    </row>
    <row r="7" spans="1:18" ht="20.100000000000001" customHeight="1" x14ac:dyDescent="0.25">
      <c r="A7" s="11"/>
      <c r="B7" s="12" t="s">
        <v>8</v>
      </c>
      <c r="C7" s="12"/>
      <c r="D7" s="18" t="s">
        <v>9</v>
      </c>
      <c r="E7" s="18"/>
      <c r="F7" s="18"/>
      <c r="G7" s="18"/>
      <c r="H7" s="19"/>
      <c r="I7" s="22"/>
      <c r="J7" s="23"/>
      <c r="K7" s="23"/>
      <c r="L7" s="23"/>
      <c r="M7" s="11"/>
      <c r="N7" s="21"/>
      <c r="O7" s="21"/>
      <c r="P7" s="11"/>
      <c r="Q7" s="11"/>
      <c r="R7" s="4"/>
    </row>
    <row r="8" spans="1:18" ht="20.100000000000001" customHeight="1" x14ac:dyDescent="0.25">
      <c r="A8" s="11"/>
      <c r="B8" s="12" t="s">
        <v>10</v>
      </c>
      <c r="C8" s="12"/>
      <c r="D8" s="18" t="s">
        <v>11</v>
      </c>
      <c r="E8" s="18"/>
      <c r="F8" s="18"/>
      <c r="G8" s="18"/>
      <c r="H8" s="19"/>
      <c r="I8" s="22"/>
      <c r="J8" s="23"/>
      <c r="K8" s="23"/>
      <c r="L8" s="23"/>
      <c r="M8" s="11"/>
      <c r="N8" s="11"/>
      <c r="O8" s="11"/>
      <c r="P8" s="11"/>
      <c r="Q8" s="11"/>
      <c r="R8" s="4"/>
    </row>
    <row r="9" spans="1:18" ht="20.100000000000001" customHeight="1" x14ac:dyDescent="0.25">
      <c r="A9" s="11"/>
      <c r="B9" s="12" t="s">
        <v>12</v>
      </c>
      <c r="C9" s="12"/>
      <c r="D9" s="18" t="s">
        <v>13</v>
      </c>
      <c r="E9" s="18"/>
      <c r="F9" s="18"/>
      <c r="G9" s="18"/>
      <c r="H9" s="19"/>
      <c r="I9" s="24"/>
      <c r="J9" s="25"/>
      <c r="K9" s="25"/>
      <c r="L9" s="25"/>
      <c r="M9" s="25"/>
      <c r="N9" s="25"/>
      <c r="O9" s="25"/>
      <c r="P9" s="11"/>
      <c r="Q9" s="11"/>
      <c r="R9" s="4"/>
    </row>
    <row r="10" spans="1:18" ht="50.1" customHeight="1" x14ac:dyDescent="0.3">
      <c r="A10" s="26" t="s">
        <v>14</v>
      </c>
      <c r="B10" s="12" t="s">
        <v>15</v>
      </c>
      <c r="C10" s="12"/>
      <c r="D10" s="18" t="s">
        <v>16</v>
      </c>
      <c r="E10" s="18"/>
      <c r="F10" s="18"/>
      <c r="G10" s="18"/>
      <c r="H10" s="19"/>
      <c r="I10" s="24"/>
      <c r="J10" s="27"/>
      <c r="K10" s="25"/>
      <c r="L10" s="25"/>
      <c r="M10" s="25"/>
      <c r="N10" s="25"/>
      <c r="O10" s="25"/>
      <c r="P10" s="28"/>
      <c r="Q10" s="11"/>
      <c r="R10" s="4"/>
    </row>
    <row r="11" spans="1:18" ht="50.1" customHeight="1" x14ac:dyDescent="0.25">
      <c r="A11" s="26"/>
      <c r="B11" s="12" t="s">
        <v>17</v>
      </c>
      <c r="C11" s="12"/>
      <c r="D11" s="29" t="s">
        <v>18</v>
      </c>
      <c r="E11" s="29"/>
      <c r="F11" s="29"/>
      <c r="G11" s="29"/>
      <c r="H11" s="30"/>
      <c r="I11" s="24"/>
      <c r="J11" s="25"/>
      <c r="K11" s="25"/>
      <c r="L11" s="25"/>
      <c r="M11" s="25"/>
      <c r="N11" s="25"/>
      <c r="O11" s="25"/>
      <c r="P11" s="11"/>
      <c r="Q11" s="11"/>
      <c r="R11" s="4"/>
    </row>
    <row r="12" spans="1:18" ht="50.1" customHeight="1" x14ac:dyDescent="0.25">
      <c r="A12" s="26" t="s">
        <v>19</v>
      </c>
      <c r="B12" s="12" t="s">
        <v>20</v>
      </c>
      <c r="C12" s="12"/>
      <c r="D12" s="18" t="s">
        <v>21</v>
      </c>
      <c r="E12" s="18"/>
      <c r="F12" s="18"/>
      <c r="G12" s="18"/>
      <c r="H12" s="19"/>
      <c r="I12" s="24"/>
      <c r="J12" s="25"/>
      <c r="K12" s="25"/>
      <c r="L12" s="25"/>
      <c r="M12" s="25"/>
      <c r="N12" s="25"/>
      <c r="O12" s="25"/>
      <c r="P12" s="11"/>
      <c r="Q12" s="11"/>
      <c r="R12" s="4"/>
    </row>
    <row r="13" spans="1:18" ht="50.1" customHeight="1" x14ac:dyDescent="0.25">
      <c r="A13" s="26"/>
      <c r="B13" s="12" t="s">
        <v>22</v>
      </c>
      <c r="C13" s="12"/>
      <c r="D13" s="18" t="s">
        <v>23</v>
      </c>
      <c r="E13" s="18"/>
      <c r="F13" s="18"/>
      <c r="G13" s="18"/>
      <c r="H13" s="19"/>
      <c r="I13" s="24"/>
      <c r="J13" s="25"/>
      <c r="K13" s="25"/>
      <c r="L13" s="25"/>
      <c r="M13" s="25"/>
      <c r="N13" s="25"/>
      <c r="O13" s="25"/>
      <c r="P13" s="11"/>
      <c r="Q13" s="11"/>
      <c r="R13" s="4"/>
    </row>
    <row r="14" spans="1:18" ht="50.1" customHeight="1" x14ac:dyDescent="0.25">
      <c r="A14" s="26" t="s">
        <v>24</v>
      </c>
      <c r="B14" s="12" t="s">
        <v>25</v>
      </c>
      <c r="C14" s="12"/>
      <c r="D14" s="18" t="s">
        <v>26</v>
      </c>
      <c r="E14" s="18"/>
      <c r="F14" s="18"/>
      <c r="G14" s="18"/>
      <c r="H14" s="18"/>
      <c r="I14" s="31"/>
      <c r="J14" s="25"/>
      <c r="K14" s="25"/>
      <c r="L14" s="25"/>
      <c r="M14" s="25"/>
      <c r="N14" s="25"/>
      <c r="O14" s="25"/>
      <c r="P14" s="11"/>
      <c r="Q14" s="11"/>
      <c r="R14" s="4"/>
    </row>
    <row r="15" spans="1:18" ht="50.1" customHeight="1" x14ac:dyDescent="0.25">
      <c r="A15" s="26"/>
      <c r="B15" s="12" t="s">
        <v>27</v>
      </c>
      <c r="C15" s="12"/>
      <c r="D15" s="18" t="s">
        <v>28</v>
      </c>
      <c r="E15" s="18"/>
      <c r="F15" s="18"/>
      <c r="G15" s="18"/>
      <c r="H15" s="18"/>
      <c r="I15" s="31"/>
      <c r="J15" s="11"/>
      <c r="K15" s="11"/>
      <c r="L15" s="25"/>
      <c r="M15" s="11"/>
      <c r="N15" s="25"/>
      <c r="O15" s="25"/>
      <c r="P15" s="11"/>
      <c r="Q15" s="11"/>
      <c r="R15" s="4"/>
    </row>
    <row r="16" spans="1:18" ht="50.1" customHeight="1" x14ac:dyDescent="0.25">
      <c r="A16" s="26"/>
      <c r="B16" s="32" t="s">
        <v>29</v>
      </c>
      <c r="C16" s="33"/>
      <c r="D16" s="29" t="s">
        <v>30</v>
      </c>
      <c r="E16" s="29"/>
      <c r="F16" s="29"/>
      <c r="G16" s="29"/>
      <c r="H16" s="29"/>
      <c r="I16" s="31"/>
      <c r="J16" s="11"/>
      <c r="K16" s="11"/>
      <c r="L16" s="25"/>
      <c r="M16" s="11"/>
      <c r="N16" s="25"/>
      <c r="O16" s="25"/>
      <c r="P16" s="11"/>
      <c r="Q16" s="11"/>
      <c r="R16" s="4"/>
    </row>
    <row r="17" spans="1:21" ht="50.1" customHeight="1" x14ac:dyDescent="0.25">
      <c r="A17" s="26"/>
      <c r="B17" s="12" t="s">
        <v>31</v>
      </c>
      <c r="C17" s="12"/>
      <c r="D17" s="18" t="s">
        <v>32</v>
      </c>
      <c r="E17" s="18"/>
      <c r="F17" s="18"/>
      <c r="G17" s="18"/>
      <c r="H17" s="18"/>
      <c r="I17" s="31"/>
      <c r="J17" s="11"/>
      <c r="K17" s="11"/>
      <c r="L17" s="25"/>
      <c r="M17" s="11"/>
      <c r="N17" s="25"/>
      <c r="O17" s="25"/>
      <c r="P17" s="11"/>
      <c r="Q17" s="11"/>
      <c r="R17" s="4"/>
    </row>
    <row r="18" spans="1:21" ht="15.75" x14ac:dyDescent="0.25">
      <c r="A18" s="6"/>
      <c r="B18" s="34"/>
      <c r="C18" s="34"/>
      <c r="D18" s="6"/>
      <c r="E18" s="6"/>
      <c r="F18" s="6"/>
      <c r="G18" s="6"/>
      <c r="H18" s="6"/>
      <c r="I18" s="6"/>
      <c r="J18" s="35"/>
      <c r="K18" s="35"/>
      <c r="L18" s="11"/>
      <c r="M18" s="11"/>
      <c r="N18" s="35"/>
      <c r="O18" s="36"/>
      <c r="P18" s="11"/>
      <c r="Q18" s="11"/>
    </row>
    <row r="19" spans="1:21" ht="50.1" customHeight="1" x14ac:dyDescent="0.25">
      <c r="A19" s="6"/>
      <c r="B19" s="37" t="s">
        <v>33</v>
      </c>
      <c r="C19" s="37"/>
      <c r="D19" s="38">
        <v>168000000</v>
      </c>
      <c r="E19" s="39" t="s">
        <v>34</v>
      </c>
      <c r="F19" s="40"/>
      <c r="G19" s="40"/>
      <c r="H19" s="41"/>
      <c r="I19" s="6"/>
      <c r="J19" s="35"/>
      <c r="K19" s="35"/>
      <c r="L19" s="11"/>
      <c r="M19" s="11"/>
      <c r="N19" s="35"/>
      <c r="O19" s="36"/>
      <c r="P19" s="11"/>
      <c r="Q19" s="11"/>
    </row>
    <row r="20" spans="1:21" ht="15.75" x14ac:dyDescent="0.25">
      <c r="A20" s="6"/>
      <c r="B20" s="34"/>
      <c r="C20" s="34"/>
      <c r="D20" s="6"/>
      <c r="E20" s="6"/>
      <c r="F20" s="6"/>
      <c r="G20" s="6"/>
      <c r="H20" s="6"/>
      <c r="I20" s="6"/>
      <c r="J20" s="11"/>
      <c r="K20" s="11"/>
      <c r="L20" s="11"/>
      <c r="M20" s="11"/>
      <c r="N20" s="11"/>
      <c r="O20" s="11"/>
      <c r="P20" s="11"/>
      <c r="Q20" s="11"/>
      <c r="R20" s="4"/>
    </row>
    <row r="21" spans="1:21" customFormat="1" ht="50.1" customHeight="1" x14ac:dyDescent="0.25">
      <c r="A21" s="6"/>
      <c r="B21" s="42" t="s">
        <v>35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4"/>
      <c r="R21" s="4"/>
      <c r="S21" s="5"/>
    </row>
    <row r="22" spans="1:21" customFormat="1" ht="50.1" customHeight="1" x14ac:dyDescent="0.25">
      <c r="A22" s="6"/>
      <c r="B22" s="37"/>
      <c r="C22" s="37"/>
      <c r="D22" s="45" t="s">
        <v>36</v>
      </c>
      <c r="E22" s="45" t="s">
        <v>37</v>
      </c>
      <c r="F22" s="45" t="s">
        <v>38</v>
      </c>
      <c r="G22" s="45" t="s">
        <v>39</v>
      </c>
      <c r="H22" s="45" t="s">
        <v>40</v>
      </c>
      <c r="I22" s="45" t="s">
        <v>41</v>
      </c>
      <c r="J22" s="45" t="s">
        <v>42</v>
      </c>
      <c r="K22" s="45" t="s">
        <v>43</v>
      </c>
      <c r="L22" s="45" t="s">
        <v>44</v>
      </c>
      <c r="M22" s="45" t="s">
        <v>45</v>
      </c>
      <c r="N22" s="45" t="s">
        <v>46</v>
      </c>
      <c r="O22" s="45" t="s">
        <v>47</v>
      </c>
      <c r="P22" s="45" t="s">
        <v>48</v>
      </c>
      <c r="Q22" s="45" t="s">
        <v>49</v>
      </c>
      <c r="R22" s="4"/>
      <c r="S22" s="5"/>
    </row>
    <row r="23" spans="1:21" customFormat="1" ht="150" customHeight="1" x14ac:dyDescent="0.25">
      <c r="A23" s="1"/>
      <c r="B23" s="32" t="s">
        <v>50</v>
      </c>
      <c r="C23" s="33"/>
      <c r="D23" s="46" t="s">
        <v>51</v>
      </c>
      <c r="E23" s="46" t="s">
        <v>52</v>
      </c>
      <c r="F23" s="46" t="s">
        <v>53</v>
      </c>
      <c r="G23" s="46" t="s">
        <v>54</v>
      </c>
      <c r="H23" s="46" t="s">
        <v>55</v>
      </c>
      <c r="I23" s="46" t="s">
        <v>56</v>
      </c>
      <c r="J23" s="47">
        <v>195000</v>
      </c>
      <c r="K23" s="47">
        <v>195000</v>
      </c>
      <c r="L23" s="46" t="s">
        <v>57</v>
      </c>
      <c r="M23" s="46" t="s">
        <v>58</v>
      </c>
      <c r="N23" s="47">
        <f>(J23/K23)*100</f>
        <v>100</v>
      </c>
      <c r="O23" s="47">
        <v>195000</v>
      </c>
      <c r="P23" s="46" t="s">
        <v>59</v>
      </c>
      <c r="Q23" s="48"/>
      <c r="R23" s="5"/>
      <c r="S23" s="5"/>
    </row>
    <row r="24" spans="1:21" customFormat="1" ht="150" customHeight="1" x14ac:dyDescent="0.25">
      <c r="A24" s="1"/>
      <c r="B24" s="32" t="s">
        <v>60</v>
      </c>
      <c r="C24" s="33"/>
      <c r="D24" s="46" t="s">
        <v>61</v>
      </c>
      <c r="E24" s="46" t="s">
        <v>62</v>
      </c>
      <c r="F24" s="46" t="s">
        <v>63</v>
      </c>
      <c r="G24" s="46" t="s">
        <v>64</v>
      </c>
      <c r="H24" s="46" t="s">
        <v>55</v>
      </c>
      <c r="I24" s="46" t="s">
        <v>65</v>
      </c>
      <c r="J24" s="47">
        <v>168000000</v>
      </c>
      <c r="K24" s="47">
        <v>207000</v>
      </c>
      <c r="L24" s="46" t="s">
        <v>57</v>
      </c>
      <c r="M24" s="46" t="s">
        <v>66</v>
      </c>
      <c r="N24" s="47">
        <f>(J24/K24)</f>
        <v>811.59420289855075</v>
      </c>
      <c r="O24" s="49">
        <v>783.15</v>
      </c>
      <c r="P24" s="46" t="s">
        <v>67</v>
      </c>
      <c r="Q24" s="48" t="s">
        <v>68</v>
      </c>
      <c r="R24" s="5"/>
      <c r="S24" s="5"/>
    </row>
    <row r="25" spans="1:21" customFormat="1" ht="150" customHeight="1" x14ac:dyDescent="0.25">
      <c r="A25" s="1"/>
      <c r="B25" s="32" t="s">
        <v>69</v>
      </c>
      <c r="C25" s="33"/>
      <c r="D25" s="46" t="s">
        <v>70</v>
      </c>
      <c r="E25" s="46" t="s">
        <v>71</v>
      </c>
      <c r="F25" s="46" t="s">
        <v>72</v>
      </c>
      <c r="G25" s="46" t="s">
        <v>54</v>
      </c>
      <c r="H25" s="46" t="s">
        <v>73</v>
      </c>
      <c r="I25" s="46" t="s">
        <v>74</v>
      </c>
      <c r="J25" s="47">
        <v>195000</v>
      </c>
      <c r="K25" s="47">
        <v>195000</v>
      </c>
      <c r="L25" s="46" t="s">
        <v>75</v>
      </c>
      <c r="M25" s="46" t="s">
        <v>58</v>
      </c>
      <c r="N25" s="47">
        <f t="shared" ref="N25:N30" si="0">(J25/K25)*100</f>
        <v>100</v>
      </c>
      <c r="O25" s="47">
        <v>195000</v>
      </c>
      <c r="P25" s="46" t="s">
        <v>76</v>
      </c>
      <c r="Q25" s="48" t="s">
        <v>77</v>
      </c>
      <c r="R25" s="5"/>
      <c r="S25" s="5"/>
    </row>
    <row r="26" spans="1:21" customFormat="1" ht="150" customHeight="1" x14ac:dyDescent="0.25">
      <c r="A26" s="1"/>
      <c r="B26" s="32" t="s">
        <v>78</v>
      </c>
      <c r="C26" s="33"/>
      <c r="D26" s="46" t="s">
        <v>79</v>
      </c>
      <c r="E26" s="46" t="s">
        <v>80</v>
      </c>
      <c r="F26" s="46" t="s">
        <v>81</v>
      </c>
      <c r="G26" s="46" t="s">
        <v>54</v>
      </c>
      <c r="H26" s="46" t="s">
        <v>73</v>
      </c>
      <c r="I26" s="46" t="s">
        <v>82</v>
      </c>
      <c r="J26" s="47">
        <v>195000</v>
      </c>
      <c r="K26" s="47">
        <v>195000</v>
      </c>
      <c r="L26" s="46" t="s">
        <v>75</v>
      </c>
      <c r="M26" s="46" t="s">
        <v>58</v>
      </c>
      <c r="N26" s="47">
        <f t="shared" si="0"/>
        <v>100</v>
      </c>
      <c r="O26" s="47">
        <v>195000</v>
      </c>
      <c r="P26" s="46" t="s">
        <v>76</v>
      </c>
      <c r="Q26" s="48" t="s">
        <v>77</v>
      </c>
      <c r="R26" s="5"/>
      <c r="S26" s="5"/>
    </row>
    <row r="27" spans="1:21" customFormat="1" ht="150" customHeight="1" x14ac:dyDescent="0.25">
      <c r="A27" s="1"/>
      <c r="B27" s="32" t="s">
        <v>83</v>
      </c>
      <c r="C27" s="33"/>
      <c r="D27" s="46" t="s">
        <v>84</v>
      </c>
      <c r="E27" s="46" t="s">
        <v>85</v>
      </c>
      <c r="F27" s="46" t="s">
        <v>86</v>
      </c>
      <c r="G27" s="46" t="s">
        <v>54</v>
      </c>
      <c r="H27" s="46" t="s">
        <v>73</v>
      </c>
      <c r="I27" s="46" t="s">
        <v>87</v>
      </c>
      <c r="J27" s="47">
        <v>195000</v>
      </c>
      <c r="K27" s="47">
        <v>195000</v>
      </c>
      <c r="L27" s="46" t="s">
        <v>75</v>
      </c>
      <c r="M27" s="46" t="s">
        <v>58</v>
      </c>
      <c r="N27" s="47">
        <f t="shared" si="0"/>
        <v>100</v>
      </c>
      <c r="O27" s="47">
        <v>195000</v>
      </c>
      <c r="P27" s="46" t="s">
        <v>76</v>
      </c>
      <c r="Q27" s="48" t="s">
        <v>77</v>
      </c>
      <c r="R27" s="5"/>
      <c r="S27" s="5"/>
    </row>
    <row r="28" spans="1:21" customFormat="1" ht="150" customHeight="1" x14ac:dyDescent="0.25">
      <c r="A28" s="1"/>
      <c r="B28" s="32" t="s">
        <v>88</v>
      </c>
      <c r="C28" s="33"/>
      <c r="D28" s="46" t="s">
        <v>89</v>
      </c>
      <c r="E28" s="46" t="s">
        <v>90</v>
      </c>
      <c r="F28" s="46" t="s">
        <v>91</v>
      </c>
      <c r="G28" s="46" t="s">
        <v>54</v>
      </c>
      <c r="H28" s="46" t="s">
        <v>73</v>
      </c>
      <c r="I28" s="46" t="s">
        <v>92</v>
      </c>
      <c r="J28" s="47">
        <v>799</v>
      </c>
      <c r="K28" s="47">
        <v>799</v>
      </c>
      <c r="L28" s="46" t="s">
        <v>75</v>
      </c>
      <c r="M28" s="46" t="s">
        <v>58</v>
      </c>
      <c r="N28" s="47">
        <f t="shared" si="0"/>
        <v>100</v>
      </c>
      <c r="O28" s="47">
        <v>799</v>
      </c>
      <c r="P28" s="46" t="s">
        <v>76</v>
      </c>
      <c r="Q28" s="48" t="s">
        <v>93</v>
      </c>
      <c r="R28" s="5"/>
      <c r="S28" s="5"/>
    </row>
    <row r="29" spans="1:21" customFormat="1" ht="150" customHeight="1" x14ac:dyDescent="0.25">
      <c r="A29" s="1"/>
      <c r="B29" s="32" t="s">
        <v>94</v>
      </c>
      <c r="C29" s="33"/>
      <c r="D29" s="46" t="s">
        <v>95</v>
      </c>
      <c r="E29" s="46" t="s">
        <v>96</v>
      </c>
      <c r="F29" s="46" t="s">
        <v>97</v>
      </c>
      <c r="G29" s="46" t="s">
        <v>54</v>
      </c>
      <c r="H29" s="46" t="s">
        <v>73</v>
      </c>
      <c r="I29" s="46" t="s">
        <v>98</v>
      </c>
      <c r="J29" s="47">
        <v>799</v>
      </c>
      <c r="K29" s="47">
        <v>799</v>
      </c>
      <c r="L29" s="46" t="s">
        <v>75</v>
      </c>
      <c r="M29" s="46" t="s">
        <v>58</v>
      </c>
      <c r="N29" s="47">
        <f t="shared" si="0"/>
        <v>100</v>
      </c>
      <c r="O29" s="47">
        <v>799</v>
      </c>
      <c r="P29" s="46" t="s">
        <v>76</v>
      </c>
      <c r="Q29" s="48" t="s">
        <v>93</v>
      </c>
      <c r="R29" s="5"/>
      <c r="S29" s="5"/>
    </row>
    <row r="30" spans="1:21" customFormat="1" ht="150" customHeight="1" x14ac:dyDescent="0.25">
      <c r="A30" s="1"/>
      <c r="B30" s="32" t="s">
        <v>99</v>
      </c>
      <c r="C30" s="33"/>
      <c r="D30" s="46" t="s">
        <v>100</v>
      </c>
      <c r="E30" s="46" t="s">
        <v>101</v>
      </c>
      <c r="F30" s="46" t="s">
        <v>102</v>
      </c>
      <c r="G30" s="46" t="s">
        <v>54</v>
      </c>
      <c r="H30" s="46" t="s">
        <v>73</v>
      </c>
      <c r="I30" s="46" t="s">
        <v>103</v>
      </c>
      <c r="J30" s="47">
        <v>799</v>
      </c>
      <c r="K30" s="47">
        <v>799</v>
      </c>
      <c r="L30" s="46" t="s">
        <v>75</v>
      </c>
      <c r="M30" s="46" t="s">
        <v>58</v>
      </c>
      <c r="N30" s="47">
        <f t="shared" si="0"/>
        <v>100</v>
      </c>
      <c r="O30" s="47">
        <v>799</v>
      </c>
      <c r="P30" s="46" t="s">
        <v>76</v>
      </c>
      <c r="Q30" s="48" t="s">
        <v>93</v>
      </c>
      <c r="R30" s="5"/>
      <c r="S30" s="5"/>
    </row>
    <row r="31" spans="1:21" ht="15.75" x14ac:dyDescent="0.25">
      <c r="A31" s="1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/>
    </row>
    <row r="32" spans="1:21" customFormat="1" ht="20.100000000000001" customHeight="1" x14ac:dyDescent="0.25">
      <c r="A32" s="50"/>
      <c r="B32" s="51" t="s">
        <v>104</v>
      </c>
      <c r="C32" s="52" t="s">
        <v>105</v>
      </c>
      <c r="D32" s="53"/>
      <c r="E32" s="53"/>
      <c r="F32" s="53"/>
      <c r="G32" s="53"/>
      <c r="H32" s="54"/>
      <c r="I32" s="55"/>
      <c r="J32" s="56"/>
      <c r="K32" s="56"/>
      <c r="L32" s="55"/>
      <c r="M32" s="55"/>
      <c r="N32" s="57"/>
      <c r="O32" s="57"/>
      <c r="P32" s="55"/>
      <c r="Q32" s="55"/>
      <c r="R32" s="55"/>
      <c r="S32" s="55"/>
      <c r="T32" s="4"/>
      <c r="U32" s="4"/>
    </row>
    <row r="33" spans="1:22" customFormat="1" ht="20.100000000000001" customHeight="1" x14ac:dyDescent="0.25">
      <c r="A33" s="50"/>
      <c r="B33" s="51" t="s">
        <v>106</v>
      </c>
      <c r="C33" s="52" t="s">
        <v>107</v>
      </c>
      <c r="D33" s="53"/>
      <c r="E33" s="53"/>
      <c r="F33" s="53"/>
      <c r="G33" s="53"/>
      <c r="H33" s="54"/>
      <c r="I33" s="55"/>
      <c r="J33" s="56"/>
      <c r="K33" s="56"/>
      <c r="L33" s="55"/>
      <c r="M33" s="55"/>
      <c r="N33" s="57"/>
      <c r="O33" s="57"/>
      <c r="P33" s="55"/>
      <c r="Q33" s="55"/>
      <c r="R33" s="55"/>
      <c r="S33" s="55"/>
      <c r="T33" s="4"/>
      <c r="U33" s="4"/>
    </row>
    <row r="34" spans="1:22" customFormat="1" ht="20.100000000000001" customHeight="1" x14ac:dyDescent="0.25">
      <c r="A34" s="50"/>
      <c r="B34" s="51" t="s">
        <v>108</v>
      </c>
      <c r="C34" s="52" t="s">
        <v>109</v>
      </c>
      <c r="D34" s="53"/>
      <c r="E34" s="53"/>
      <c r="F34" s="53"/>
      <c r="G34" s="53"/>
      <c r="H34" s="54"/>
      <c r="I34" s="55"/>
      <c r="J34" s="56"/>
      <c r="K34" s="56"/>
      <c r="L34" s="55"/>
      <c r="M34" s="55"/>
      <c r="N34" s="57"/>
      <c r="O34" s="57"/>
      <c r="P34" s="55"/>
      <c r="Q34" s="55"/>
      <c r="R34" s="55"/>
      <c r="S34" s="55"/>
      <c r="T34" s="4"/>
      <c r="U34" s="4"/>
    </row>
    <row r="35" spans="1:22" customFormat="1" ht="20.100000000000001" customHeight="1" x14ac:dyDescent="0.25">
      <c r="A35" s="50"/>
      <c r="B35" s="51" t="s">
        <v>110</v>
      </c>
      <c r="C35" s="52" t="s">
        <v>111</v>
      </c>
      <c r="D35" s="53"/>
      <c r="E35" s="53"/>
      <c r="F35" s="53"/>
      <c r="G35" s="53"/>
      <c r="H35" s="54"/>
      <c r="I35" s="55"/>
      <c r="J35" s="56"/>
      <c r="K35" s="56"/>
      <c r="L35" s="55"/>
      <c r="M35" s="55"/>
      <c r="N35" s="57"/>
      <c r="O35" s="57"/>
      <c r="P35" s="55"/>
      <c r="Q35" s="55"/>
      <c r="R35" s="55"/>
      <c r="S35" s="55"/>
      <c r="T35" s="4"/>
      <c r="U35" s="4"/>
    </row>
    <row r="36" spans="1:22" customFormat="1" ht="20.100000000000001" customHeight="1" x14ac:dyDescent="0.25">
      <c r="A36" s="50"/>
      <c r="B36" s="51" t="s">
        <v>112</v>
      </c>
      <c r="C36" s="52" t="s">
        <v>113</v>
      </c>
      <c r="D36" s="53"/>
      <c r="E36" s="53"/>
      <c r="F36" s="53"/>
      <c r="G36" s="53"/>
      <c r="H36" s="54"/>
      <c r="I36" s="55"/>
      <c r="J36" s="56"/>
      <c r="K36" s="56"/>
      <c r="L36" s="55"/>
      <c r="M36" s="55"/>
      <c r="N36" s="57"/>
      <c r="O36" s="57"/>
      <c r="P36" s="55"/>
      <c r="Q36" s="55"/>
      <c r="R36" s="55"/>
      <c r="S36" s="55"/>
      <c r="T36" s="4"/>
      <c r="U36" s="4"/>
    </row>
    <row r="37" spans="1:22" customFormat="1" ht="20.100000000000001" customHeight="1" x14ac:dyDescent="0.25">
      <c r="A37" s="50"/>
      <c r="B37" s="51" t="s">
        <v>114</v>
      </c>
      <c r="C37" s="58" t="s">
        <v>115</v>
      </c>
      <c r="D37" s="59"/>
      <c r="E37" s="59"/>
      <c r="F37" s="59"/>
      <c r="G37" s="59"/>
      <c r="H37" s="60"/>
      <c r="I37" s="55"/>
      <c r="J37" s="56"/>
      <c r="K37" s="56"/>
      <c r="L37" s="55"/>
      <c r="M37" s="55"/>
      <c r="N37" s="57"/>
      <c r="O37" s="57"/>
      <c r="P37" s="55"/>
      <c r="Q37" s="55"/>
      <c r="R37" s="55"/>
      <c r="S37" s="55"/>
      <c r="T37" s="4"/>
      <c r="U37" s="4"/>
    </row>
    <row r="38" spans="1:22" customFormat="1" ht="20.100000000000001" customHeight="1" x14ac:dyDescent="0.25">
      <c r="A38" s="50"/>
      <c r="B38" s="51" t="s">
        <v>116</v>
      </c>
      <c r="C38" s="52" t="s">
        <v>117</v>
      </c>
      <c r="D38" s="53"/>
      <c r="E38" s="53"/>
      <c r="F38" s="53"/>
      <c r="G38" s="53"/>
      <c r="H38" s="54"/>
      <c r="I38" s="55"/>
      <c r="J38" s="56"/>
      <c r="K38" s="56"/>
      <c r="L38" s="55"/>
      <c r="M38" s="55"/>
      <c r="N38" s="57"/>
      <c r="O38" s="57"/>
      <c r="P38" s="55"/>
      <c r="Q38" s="55"/>
      <c r="R38" s="55"/>
      <c r="S38" s="55"/>
      <c r="T38" s="4"/>
      <c r="U38" s="4"/>
    </row>
    <row r="39" spans="1:22" customFormat="1" ht="20.100000000000001" customHeight="1" x14ac:dyDescent="0.25">
      <c r="A39" s="50"/>
      <c r="B39" s="61"/>
      <c r="C39" s="61"/>
      <c r="D39" s="55"/>
      <c r="E39" s="55"/>
      <c r="F39" s="55"/>
      <c r="G39" s="55"/>
      <c r="H39" s="55"/>
      <c r="I39" s="55"/>
      <c r="J39" s="56"/>
      <c r="K39" s="56"/>
      <c r="L39" s="55"/>
      <c r="M39" s="55"/>
      <c r="N39" s="57"/>
      <c r="O39" s="57"/>
      <c r="P39" s="55"/>
      <c r="Q39" s="55"/>
      <c r="R39" s="55"/>
      <c r="S39" s="55"/>
      <c r="T39" s="4"/>
      <c r="U39" s="4"/>
    </row>
    <row r="40" spans="1:22" customFormat="1" ht="20.100000000000001" customHeight="1" x14ac:dyDescent="0.25">
      <c r="A40" s="50"/>
      <c r="B40" s="62" t="s">
        <v>118</v>
      </c>
      <c r="C40" s="63"/>
      <c r="D40" s="63"/>
      <c r="E40" s="63"/>
      <c r="F40" s="63"/>
      <c r="G40" s="63"/>
      <c r="H40" s="64"/>
      <c r="I40" s="4"/>
      <c r="J40" s="65"/>
      <c r="K40" s="65"/>
      <c r="L40" s="4"/>
      <c r="M40" s="4"/>
      <c r="N40" s="65"/>
      <c r="O40" s="65"/>
      <c r="P40" s="4"/>
      <c r="Q40" s="4"/>
      <c r="R40" s="4"/>
      <c r="S40" s="4"/>
      <c r="T40" s="4"/>
      <c r="U40" s="4"/>
      <c r="V40" s="5"/>
    </row>
  </sheetData>
  <mergeCells count="53">
    <mergeCell ref="C34:H34"/>
    <mergeCell ref="C35:H35"/>
    <mergeCell ref="C36:H36"/>
    <mergeCell ref="C37:H37"/>
    <mergeCell ref="C38:H38"/>
    <mergeCell ref="B40:H40"/>
    <mergeCell ref="B27:C27"/>
    <mergeCell ref="B28:C28"/>
    <mergeCell ref="B29:C29"/>
    <mergeCell ref="B30:C30"/>
    <mergeCell ref="C32:H32"/>
    <mergeCell ref="C33:H33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/>
    <dataValidation allowBlank="1" showInputMessage="1" showErrorMessage="1" prompt="Valores numéricos que se habrán de relacionar con el cálculo del indicador propuesto. _x000a_Manual para el diseño y la construcción de indicadores de Coneval." sqref="I22"/>
    <dataValidation allowBlank="1" showInputMessage="1" showErrorMessage="1" prompt="Los &quot;valores programados&quot; son los datos numéricos asociados a las variables del indicador en cuestión que permiten calcular la meta del mismo. " sqref="J22:K22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/>
    <dataValidation allowBlank="1" showInputMessage="1" showErrorMessage="1" prompt="Hace referencia a las fuentes de información que pueden _x000a_ser usadas para verificar el alcance de los objetivos." sqref="P22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/>
  </dataValidations>
  <pageMargins left="0.70866141732283472" right="0.70866141732283472" top="0.74803149606299213" bottom="0.74803149606299213" header="0.31496062992125984" footer="0.31496062992125984"/>
  <pageSetup scale="19" fitToHeight="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2020-01-14T20:46:26Z</dcterms:created>
  <dcterms:modified xsi:type="dcterms:W3CDTF">2020-01-14T20:47:15Z</dcterms:modified>
</cp:coreProperties>
</file>