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P35" sheetId="1" r:id="rId1"/>
  </sheets>
  <externalReferences>
    <externalReference r:id="rId2"/>
  </externalReferences>
  <definedNames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45621"/>
</workbook>
</file>

<file path=xl/calcChain.xml><?xml version="1.0" encoding="utf-8"?>
<calcChain xmlns="http://schemas.openxmlformats.org/spreadsheetml/2006/main">
  <c r="N30" i="1" l="1"/>
  <c r="N24" i="1"/>
  <c r="N23" i="1"/>
</calcChain>
</file>

<file path=xl/sharedStrings.xml><?xml version="1.0" encoding="utf-8"?>
<sst xmlns="http://schemas.openxmlformats.org/spreadsheetml/2006/main" count="218" uniqueCount="165">
  <si>
    <t>MUNICIPIO</t>
  </si>
  <si>
    <t>ZAPOPAN.</t>
  </si>
  <si>
    <t>DENOMINACIÓN DEL PROGRAMA</t>
  </si>
  <si>
    <t>13.7.  INSTITUTO DE LA JUVENTUD.</t>
  </si>
  <si>
    <t>CATEGORÍA PROGRAMÁTICA</t>
  </si>
  <si>
    <t>P. PLANEACIÓN, SEGUIMIENTO Y EVALUACIÓN DE POLÍTICAS PÚBLICAS.</t>
  </si>
  <si>
    <t>UNIDAD RESPONSABLE/OPD</t>
  </si>
  <si>
    <t>COORDINACIÓN DE CONSTRUCCIÓN DE LA COMUNIDAD.</t>
  </si>
  <si>
    <t>FINALIDAD</t>
  </si>
  <si>
    <t>2. DESARROLLO SOCIAL.</t>
  </si>
  <si>
    <t>FUNCIÓN</t>
  </si>
  <si>
    <t>2.7. OTROS ASUNTOS SOCIALES.</t>
  </si>
  <si>
    <t>SUB-FUNCIÓN</t>
  </si>
  <si>
    <t>2.7.1. OTROS ASUNTOS SOCIALES.</t>
  </si>
  <si>
    <t>PLAN NACIONAL DE DESARROLLO</t>
  </si>
  <si>
    <t>ALINEACIÓN CON OBJETIVOS SUPERIORES DEL PND</t>
  </si>
  <si>
    <t>2. BIENESTAR.</t>
  </si>
  <si>
    <t>ALINEACIÓN CON OBJETIVOS SECUNDARIOS DEL PND</t>
  </si>
  <si>
    <t>2.1  BRINDAR ATENCIÓN PRIORITARIA A GRUPOS HISTÓRICA MENTE DISCRIMINADOS MEDIANTE ACCIONES QUE PERMITAN REDUCIRLAS BRECHAS DE DESIGUALDAD SOCIALES Y TERRITORIALES.</t>
  </si>
  <si>
    <t>PLAN ESTATAL DE DESARROLLO</t>
  </si>
  <si>
    <t>ALINEACIÓN CON OBJETIVOS SUPERIORES DEL PED</t>
  </si>
  <si>
    <t>O13. PROTEGER LOS DERECHOS Y AMPLIAR LAS OPORTUNIDADES DE DESARROLLO DE LOS GRUPOS PRIORITARIOS.</t>
  </si>
  <si>
    <t>ALINEACIÓN CON OBJETIVOS SECUNDARIOS DEL PED</t>
  </si>
  <si>
    <t>O13E5. GARANTIZAR Y RESTITUIR LOS DERECHOS DE LAS NIÑAS, NIÑOS Y ADOLESCENTES.</t>
  </si>
  <si>
    <t>PLAN MUNICIPAL DE DESARROLLO</t>
  </si>
  <si>
    <t>ALINEACIÓN CON OBJETIVOS SUPERIORES DEL PMD</t>
  </si>
  <si>
    <t>1. SERVICIOS PÚBLICOS GENERADORES DE BIENESTAR.</t>
  </si>
  <si>
    <t>ALINEACIÓN CON OBJETIVOS SECUNDARIOS DEL PMD</t>
  </si>
  <si>
    <t>1. ZAPOPAN CIUDAD DE LOS NIÑOS.</t>
  </si>
  <si>
    <t>ESTRATEGIA ESPECÍFICA</t>
  </si>
  <si>
    <t>1. IMPLEMENTAR ACCIONES DE PREVENCIÓN, ATENCIÓN, FORMACIÓN Y PROTECCIÓN DE NIÑAS, NIÑOS Y ADOLESCENTES PARA GARANTIZAR EL CUMPLIMIENTO DE SUS DERECHOS.</t>
  </si>
  <si>
    <t>OBJETIVO ESPECÍFICO</t>
  </si>
  <si>
    <t>1. MEJORAR EL BIENESTAR DE NIÑAS, NIÑOS Y ADOLESCENTES.</t>
  </si>
  <si>
    <t>IMPORTE</t>
  </si>
  <si>
    <t>TRES MILLONES QUINIENTOS MIL</t>
  </si>
  <si>
    <t>I N D I C A D O R E S</t>
  </si>
  <si>
    <t>RESUMEN NARRATIVO</t>
  </si>
  <si>
    <t>NOMBRE DEL INDICADOR</t>
  </si>
  <si>
    <t>DEFINICIÓN</t>
  </si>
  <si>
    <t>DIMENSIÓN</t>
  </si>
  <si>
    <t>TIPO</t>
  </si>
  <si>
    <t>MÉTODO DE CÁLCULO</t>
  </si>
  <si>
    <t>VALOR PROGRAMADO 1 (NUMERADOR)</t>
  </si>
  <si>
    <t>VALOR PROGRAMADO 2 (DENOMINADOR)</t>
  </si>
  <si>
    <t>FRECUENCIA DE MEDICIÓN</t>
  </si>
  <si>
    <t>UNIDAD DE MEDIDA</t>
  </si>
  <si>
    <t>METAS</t>
  </si>
  <si>
    <t>LINEA BASE</t>
  </si>
  <si>
    <t>MEDIOS DE VERIFICACIÓN</t>
  </si>
  <si>
    <t>SUPUESTOS</t>
  </si>
  <si>
    <t>FIN</t>
  </si>
  <si>
    <t>35  CONTRIBUIR A QUE LAS JUVENTUDES PARTICIPEN ACTIVAMENTE EN LABOR  SOCIAL Y EJERZAN  PLENAMENTE SUS DERECHOS.</t>
  </si>
  <si>
    <t>PORCENTAJE DE JUVENTUD ACTIVA.</t>
  </si>
  <si>
    <t>LA INCIDENCIA  DE CASOS ATENDIDOS .</t>
  </si>
  <si>
    <t>EFICACIA</t>
  </si>
  <si>
    <t>ESTRATÉGICO</t>
  </si>
  <si>
    <t>((JUVENTUDES USUARIAS/JUVENTUDES USUARIAS AÑO ANTERIOR )-1)*100</t>
  </si>
  <si>
    <t>ANUAL</t>
  </si>
  <si>
    <t>VARIACIÓN PORCENTUAL.</t>
  </si>
  <si>
    <t>DATOS ESTADÍSTICOS.</t>
  </si>
  <si>
    <t>PROPÓSITO</t>
  </si>
  <si>
    <t>35 LAS JUVENTUDES MEJORAN EL EJERCICIO DE SUS DERECHOS Y SE INTEGRAN PLENAMENTE AL DESARROLLO DEL MUNICIPIO.</t>
  </si>
  <si>
    <t>PORCENTAJE DE JUVENTUD USUARIA.</t>
  </si>
  <si>
    <t xml:space="preserve"> JUVENTUDES USUARIAS DE LOS PROGRAMAS OFERTADOS.</t>
  </si>
  <si>
    <t>DATOS ESTADÍSTICOS INSTITUTO DE LA JUVENTUD.</t>
  </si>
  <si>
    <t>LAS JUVENTUDES  ESTEN INTERESADOS EN PARTICIPAR EN LAS ACTIVIDADES OFERTADAS.</t>
  </si>
  <si>
    <t>COMPONENTE 1</t>
  </si>
  <si>
    <t>169 CAPACITACIONES REALIZADAS.</t>
  </si>
  <si>
    <t>PORCENTAJE  JUVENTUDES CAPACITADAS.</t>
  </si>
  <si>
    <t>JUVENTUDES USUARIAS DE LOS CAPACITACIONES  OFERTADAS.</t>
  </si>
  <si>
    <t>GESTIÓN</t>
  </si>
  <si>
    <t>(NÚMERO DE JUVENTUDES CAPACITADAS/NÚMERO DE JUVENTUDES CONVOCADAS)*100</t>
  </si>
  <si>
    <t>MENSUAL</t>
  </si>
  <si>
    <t>PORCENTAJE.</t>
  </si>
  <si>
    <t>LISTA DE ASITENCIA.</t>
  </si>
  <si>
    <t>LAS JUVENTUDES ASISTAN A LAS CAPACITACIONES OFERTADAS.</t>
  </si>
  <si>
    <t>ACTIVIDAD 1.1</t>
  </si>
  <si>
    <t>087 CONVOCATORIAS REALIZADAS.</t>
  </si>
  <si>
    <t>CONVOCATORIAS REALIZADAS.</t>
  </si>
  <si>
    <t>CONVOCATORIA REALIZADAS A TRAVÉS DE REDES SOCIALES PARA OFERTAR LAS CAPACITACIONES.</t>
  </si>
  <si>
    <t>(NÚMERO DE CONVOCATORIA REALIZADAS/NÚMERO DECONVOCATORIAS PROGRAMADAS)*100</t>
  </si>
  <si>
    <t>LISTADO DE FIRMAS DE LAS ESCUELAS QUE RECIBEN INVITACIÓN, LISTADO DE DIRECCIONES DE LAS REDES SOCIALES QUE SE LANZARA LA INVITACIÓN.</t>
  </si>
  <si>
    <t>QUE LAS ESCUELAS ESTEN INTERESADAS EN PARTICIPAR EN LAS CAPACITACIONES Y LAS JUVENTUDES TENGAN ACCESO A REDES Y ESTEN INTERESADOS EN ASISTIR A LAS CAPACITONES OFERTADAS.</t>
  </si>
  <si>
    <t>ACTIVIDAD 1.2</t>
  </si>
  <si>
    <t>088 CAPACITACIONES REALIZADAS.</t>
  </si>
  <si>
    <t>CAPACITACIONES OFERTADAS.</t>
  </si>
  <si>
    <t>NUMERO DE CAPACITACIONES OFERTADAS EN LOS PROGRMAMAS ZAPOPAN EXTREMO TUR Y CARVANA DIGITAL.</t>
  </si>
  <si>
    <t>(NÚMERO DE CAPACITONES OFERTADAS/NÚMERO DE CAPACITONES REALIZADAS)*100</t>
  </si>
  <si>
    <t>LISTADOS DE ASISTENCIA  Y PROGRAMACIÓN DE LAS CAPACITACIONES.</t>
  </si>
  <si>
    <t>QUE LAS JUVENTUDES SE INSCRIBAN EN LAS CAPACITACIONES.</t>
  </si>
  <si>
    <t xml:space="preserve">COMPONENETE 2 </t>
  </si>
  <si>
    <t>170 TALLERES PREVENTIVOS REALIZADOS.</t>
  </si>
  <si>
    <t>PORCENTAJE JUVENTUDES EN TALLERES.</t>
  </si>
  <si>
    <t>JUVENTUDES ASISTIENDO A TALLERES PREVENTIVOS REALIZADOS.</t>
  </si>
  <si>
    <t>(NÚMERO DE JUVENTUDES EN TALLERES/ NÚMERO DE JUVENTUDES PROGRAMADOS)*100</t>
  </si>
  <si>
    <t>LISTADOS DE ASISTENCIA.</t>
  </si>
  <si>
    <t>QUE LAS JUVENTUDES ASISTAN Y TERMINEN LOS TALLERES A LOS CUALES SE INSCRIBAN.</t>
  </si>
  <si>
    <t>ACTIVIDAD 2.1</t>
  </si>
  <si>
    <t>089 IMPARTICIÓN DE LOS TALLERES PARA REDUCIR LOS NIVELES DE VIOLENCIA.</t>
  </si>
  <si>
    <t>PORCENTAJE DE TALLERES IMPARTIDOS.</t>
  </si>
  <si>
    <t>NÚMERO DE TALLERES IMPARTIDOS A LAS JUEVENTUDES.</t>
  </si>
  <si>
    <t>(NÚMERO DE TALLERES IMPARTIDOS/NÚMERO DE TALLERES PROGRAMADOS )*100</t>
  </si>
  <si>
    <t>MEMORIAS FOTOGRAFICAS, LISTADO DE TALLERES A OFERTAR.</t>
  </si>
  <si>
    <t>QUE SE ENCUENTREN LAS SEDES ADECUADAS PARA LA IMPRATICIÓN DE LOS TALLERES.</t>
  </si>
  <si>
    <t>ACTIVIDAD 2.2</t>
  </si>
  <si>
    <t>090 GRADUACIÓN DE LAS JUVENTUDES PARTICIPANTES.</t>
  </si>
  <si>
    <t>PORCENTAJE DE GRADUADOS.</t>
  </si>
  <si>
    <t>NÚMERO DE JUVENTUDES QUE CONCLUYEN LOS TALLERES.</t>
  </si>
  <si>
    <t>(NÚMERO DE JUVENTUDES QUE CONCLUYEN/NÚMERO DE JUVENTUDES ESTIMADOS PARA ASISTIR A TALLERES)*100</t>
  </si>
  <si>
    <t>CONSTANCIAS.</t>
  </si>
  <si>
    <t>QUE LAS JUVENTUDES ESTEN INTERESADOS EN PÁRTICIPAR EN LOS TALLERES OFERTADOS Y QUE CONCLUYAN SATISFACTORIAMENTE.</t>
  </si>
  <si>
    <t>COMPONENETE 3</t>
  </si>
  <si>
    <t>171 ASESORARÍAS INFORMATIVAS REALIZADAS.</t>
  </si>
  <si>
    <t>PORCENTAJE DE JUVENTUDES PARTICIPANDO EN  EVENTOS.</t>
  </si>
  <si>
    <t>JUVENTUDES ASISTIENDO A LOS EVENTOS QUE FUERON ASESORADOS  PARA GESTIONAS ESPACIO PUBLICOS.</t>
  </si>
  <si>
    <t>(NÚMERO DE JUVENTUDES ASISTIENDO A LOS EVENTOS/NÚMERO DE JUVENTUDES PROGRAMADOS)*100</t>
  </si>
  <si>
    <t>REGISTRO DE PARTICIPANTES.</t>
  </si>
  <si>
    <t>QUE LAS JUVENTUDES ASISTAN A LOS EVENTOS.</t>
  </si>
  <si>
    <t>ACTIVIDAD 3.1</t>
  </si>
  <si>
    <t>091 GESTIONAR PARA LA REALIZACIÓN DE EVENTOS DE ORDEN CULTURAL, ARTÍSTICO Y DEPORTIVO PARA EL ARTE.</t>
  </si>
  <si>
    <t>PORCENTAJE DE EVENTOS REALIZADOS.</t>
  </si>
  <si>
    <t>ASESORÍAS INFORMATIVAS PARA GESTIONAR ESPACIOS PARA REALIZACIÓN DE EVENTOS Y FOMENTAR LA CULTURA EL ARTE Y EL DEPORTE.</t>
  </si>
  <si>
    <t>(NÚMERO DE EVENTOS REALIZADOS / NÚMERO DE EVENTOS PROGRAMADOS)*100</t>
  </si>
  <si>
    <t>OFICIOS Y/O CORREO DERIVADOS A LAS DEPENDENCIAS DEL AYUNTAMIENTO GESTIONANDO ESPACIOS.</t>
  </si>
  <si>
    <t>QUE LAS DEPENDENCIAS ESTEN DISPUESTAS A FACILITAR SUS INSTALACIONES PARA LA REALIZACIÓN DE LOS EVENTOS.</t>
  </si>
  <si>
    <t>ACTIVIDAD 3.2</t>
  </si>
  <si>
    <t>092 CEREMONIA DE CLAUSURA DE LOS EVENTOS.</t>
  </si>
  <si>
    <t>PORCENTAJE DE CLAUSURAS REALIZADAS.</t>
  </si>
  <si>
    <t>NÚMERO DE CLAUSURAS REALIZADAS EN LOS EVENTOS QUE CONCLUYEN SUS ACTIVIDADES PROGRAMADAS.</t>
  </si>
  <si>
    <t>(NÚMERO DE CLAUSURAS REALIZADAS /NÚMERO DE CLAUSURAS PROGRAMADAS )*100</t>
  </si>
  <si>
    <t>MEMORIAS FOTOGRAFICAS.</t>
  </si>
  <si>
    <t>QUE LOS TALLERES SE REALICEN CON SUFCIENTES JUVENTUDES PARA PODER LLEVAR A CABO LA CLAUSURA.</t>
  </si>
  <si>
    <t>COMPONENETE 4</t>
  </si>
  <si>
    <t>172 EVENTOS REALIZADOS.</t>
  </si>
  <si>
    <t>NÚMERO DE JUVENTUDES PARTICIPANDO EN LOS EVENTOS REALIZADOS POR EL INSTITUTO MUNICIPAL DE LA JUVENTUD.</t>
  </si>
  <si>
    <t>(NÚMERO DE JUVENTUDES QUE ASISTEN A LOS EVENTOS /NÚMERO DE JUVENTUDES PROGRAMADOS)*100</t>
  </si>
  <si>
    <t>REGISTRO DE ASISTENCIA.</t>
  </si>
  <si>
    <t>QUE LAS JUVENTUDES ASISTAN A LOS EVENTOS REALIZADOS.</t>
  </si>
  <si>
    <t>ACTIVIDAD 4.1</t>
  </si>
  <si>
    <t>093 REALIZACIÓN DE EVENTO CON LOS INSTITUTOS DE LA JUVENTUD DE LA ZONA METROPOLITANA.</t>
  </si>
  <si>
    <t xml:space="preserve">PORCENTAJE DE EVENTOS REALIZADOS.  </t>
  </si>
  <si>
    <t>EVENTOS REALIZADOS CON LOS INSTITUTOS DE LA JUVENTUD.</t>
  </si>
  <si>
    <t>(NÚMERO DE EVENTOS REALIZADOS /NÚMERO DE EVENTOS PROGRAMADOS)*100</t>
  </si>
  <si>
    <t>REGISTRO DE ASISTENCIA Y LISTADOS DE INSTITUCIONES PARTICIPANTES.</t>
  </si>
  <si>
    <t>QUE LAS INSTANCIAS DE GOBIERNO ESTEN INTERESADOS EN PARTICIPAR.</t>
  </si>
  <si>
    <t>ACTIVIDAD 4.2</t>
  </si>
  <si>
    <t>094 REALIZACIÓN DEL EVENTO DE SALUD METAL.</t>
  </si>
  <si>
    <t>PORCENTAJE DE EVENTO REALIZADOS.</t>
  </si>
  <si>
    <t>EVENTO REALIZADO PARA PROMOVER LA SALUD METAL.</t>
  </si>
  <si>
    <t>QUE LAS JUVENTUDES ASISTAN AL EVENTO ORGANIZADO.</t>
  </si>
  <si>
    <t>TIPO DE GASTO</t>
  </si>
  <si>
    <t>GASTO CORRIENTE.</t>
  </si>
  <si>
    <t>FUENTE DE FINANCIAMIENTO</t>
  </si>
  <si>
    <t>INGRESOS PROPIOS.</t>
  </si>
  <si>
    <t>POBLACIÓN OBJETIVO</t>
  </si>
  <si>
    <t xml:space="preserve">18. CIUDADANOS. </t>
  </si>
  <si>
    <t>LOCALIZACIÓN GEOGRAFICA</t>
  </si>
  <si>
    <t>13. TODO EL TERRITORIO.</t>
  </si>
  <si>
    <t>GÉNERO</t>
  </si>
  <si>
    <t>3. INDISTINTO.</t>
  </si>
  <si>
    <t>DIRECCIONES O UNIDADES PARTICIPANTES</t>
  </si>
  <si>
    <t>INSTITUTO MUNICIPAL DE ATENCION A LA JUVENTUD DE ZAPOPAN.</t>
  </si>
  <si>
    <t>FUNCIONARIO RESPONSABLE DEL PROGRAMA</t>
  </si>
  <si>
    <t>MTRA. SANDRA GRACIELA VIZCAINO MEZA.</t>
  </si>
  <si>
    <t>NOTA: LAS METAS PUEDEN SER PROGRAMADAS, MODIFICADAS Y/O AÑADIDAS EN EL TRANSCURSO DEL EJERCICIO FISCAL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</si>
</sst>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00B2E0"/>
        <bgColor rgb="FFA6A6A6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" fontId="1" fillId="2" borderId="0" xfId="0" applyNumberFormat="1" applyFont="1" applyFill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" fontId="3" fillId="2" borderId="0" xfId="0" applyNumberFormat="1" applyFont="1" applyFill="1" applyAlignment="1">
      <alignment horizontal="left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2" borderId="0" xfId="0" applyNumberFormat="1" applyFont="1" applyFill="1"/>
    <xf numFmtId="0" fontId="1" fillId="0" borderId="1" xfId="0" applyFont="1" applyBorder="1" applyAlignment="1" applyProtection="1">
      <alignment vertical="center"/>
      <protection locked="0"/>
    </xf>
    <xf numFmtId="0" fontId="6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2" borderId="0" xfId="0" applyFont="1" applyFill="1"/>
    <xf numFmtId="0" fontId="4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3" borderId="8" xfId="0" applyFont="1" applyFill="1" applyBorder="1"/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4" fillId="0" borderId="8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8" fillId="3" borderId="13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13</xdr:col>
      <xdr:colOff>1725322</xdr:colOff>
      <xdr:row>13</xdr:row>
      <xdr:rowOff>388271</xdr:rowOff>
    </xdr:to>
    <xdr:grpSp>
      <xdr:nvGrpSpPr>
        <xdr:cNvPr id="2" name="Grupo 1"/>
        <xdr:cNvGrpSpPr/>
      </xdr:nvGrpSpPr>
      <xdr:grpSpPr>
        <a:xfrm>
          <a:off x="21145500" y="1350818"/>
          <a:ext cx="11284958" cy="3609453"/>
          <a:chOff x="22478999" y="1666875"/>
          <a:chExt cx="11215687" cy="2840095"/>
        </a:xfrm>
      </xdr:grpSpPr>
      <xdr:pic>
        <xdr:nvPicPr>
          <xdr:cNvPr id="3" name="Imagen 2" descr="Resultado de imagen para LOGO ZAPOP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77283" y="2478146"/>
            <a:ext cx="8706715" cy="20288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uadroTexto 3"/>
          <xdr:cNvSpPr txBox="1"/>
        </xdr:nvSpPr>
        <xdr:spPr>
          <a:xfrm>
            <a:off x="22478999" y="1666875"/>
            <a:ext cx="11215687" cy="619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3600" b="1">
                <a:latin typeface="Arial" panose="020B0604020202020204" pitchFamily="34" charset="0"/>
                <a:cs typeface="Arial" panose="020B0604020202020204" pitchFamily="34" charset="0"/>
              </a:rPr>
              <a:t>MATRIZ</a:t>
            </a:r>
            <a:r>
              <a:rPr lang="es-MX" sz="3600" b="1" baseline="0">
                <a:latin typeface="Arial" panose="020B0604020202020204" pitchFamily="34" charset="0"/>
                <a:cs typeface="Arial" panose="020B0604020202020204" pitchFamily="34" charset="0"/>
              </a:rPr>
              <a:t> DE INDICADORES PARA RESULTADOS</a:t>
            </a:r>
            <a:endParaRPr lang="es-MX" sz="3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15</xdr:col>
      <xdr:colOff>357180</xdr:colOff>
      <xdr:row>8</xdr:row>
      <xdr:rowOff>82019</xdr:rowOff>
    </xdr:from>
    <xdr:to>
      <xdr:col>16</xdr:col>
      <xdr:colOff>2295930</xdr:colOff>
      <xdr:row>12</xdr:row>
      <xdr:rowOff>449127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3980" y="1948919"/>
          <a:ext cx="4320000" cy="2500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B1" zoomScale="55" zoomScaleNormal="55" workbookViewId="0">
      <selection activeCell="E19" sqref="E19:H19"/>
    </sheetView>
  </sheetViews>
  <sheetFormatPr baseColWidth="10" defaultColWidth="0" defaultRowHeight="15" customHeight="1" zeroHeight="1" x14ac:dyDescent="0.2"/>
  <cols>
    <col min="1" max="1" width="15.7109375" style="4" customWidth="1"/>
    <col min="2" max="2" width="70.28515625" style="4" bestFit="1" customWidth="1"/>
    <col min="3" max="3" width="15.7109375" style="4" customWidth="1"/>
    <col min="4" max="9" width="35.7109375" style="4" customWidth="1"/>
    <col min="10" max="11" width="35.7109375" style="66" customWidth="1"/>
    <col min="12" max="13" width="35.7109375" style="4" customWidth="1"/>
    <col min="14" max="15" width="35.7109375" style="66" customWidth="1"/>
    <col min="16" max="17" width="35.7109375" style="4" customWidth="1"/>
    <col min="18" max="18" width="11.42578125" style="4" customWidth="1"/>
    <col min="19" max="23" width="0" style="4" hidden="1" customWidth="1"/>
    <col min="24" max="16384" width="11.42578125" style="4" hidden="1"/>
  </cols>
  <sheetData>
    <row r="1" spans="1:18" x14ac:dyDescent="0.2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1"/>
      <c r="M1" s="1"/>
      <c r="N1" s="3"/>
      <c r="O1" s="3"/>
      <c r="P1" s="1"/>
      <c r="Q1" s="1"/>
      <c r="R1" s="1"/>
    </row>
    <row r="2" spans="1:18" x14ac:dyDescent="0.2">
      <c r="A2" s="1"/>
      <c r="B2" s="1"/>
      <c r="C2" s="1"/>
      <c r="D2" s="1"/>
      <c r="E2" s="1"/>
      <c r="F2" s="1"/>
      <c r="G2" s="1"/>
      <c r="H2" s="1"/>
      <c r="I2" s="2"/>
      <c r="J2" s="3"/>
      <c r="K2" s="3"/>
      <c r="L2" s="1"/>
      <c r="M2" s="1"/>
      <c r="N2" s="3"/>
      <c r="O2" s="3"/>
      <c r="P2" s="1"/>
      <c r="Q2" s="1"/>
      <c r="R2" s="1"/>
    </row>
    <row r="3" spans="1:18" s="1" customFormat="1" ht="20.100000000000001" customHeight="1" x14ac:dyDescent="0.25">
      <c r="B3" s="5" t="s">
        <v>0</v>
      </c>
      <c r="C3" s="6"/>
      <c r="D3" s="7" t="s">
        <v>1</v>
      </c>
      <c r="E3" s="7"/>
      <c r="F3" s="7"/>
      <c r="G3" s="7"/>
      <c r="H3" s="7"/>
      <c r="I3" s="2"/>
      <c r="J3" s="3"/>
      <c r="K3" s="8"/>
      <c r="N3" s="3"/>
      <c r="O3" s="3"/>
    </row>
    <row r="4" spans="1:18" s="1" customFormat="1" ht="20.100000000000001" customHeight="1" x14ac:dyDescent="0.2">
      <c r="B4" s="5" t="s">
        <v>2</v>
      </c>
      <c r="C4" s="6"/>
      <c r="D4" s="9" t="s">
        <v>3</v>
      </c>
      <c r="E4" s="9"/>
      <c r="F4" s="9"/>
      <c r="G4" s="9"/>
      <c r="H4" s="9"/>
      <c r="I4" s="2"/>
      <c r="J4" s="3"/>
      <c r="K4" s="3"/>
      <c r="N4" s="3"/>
      <c r="O4" s="3"/>
    </row>
    <row r="5" spans="1:18" s="1" customFormat="1" ht="20.100000000000001" customHeight="1" x14ac:dyDescent="0.2">
      <c r="B5" s="5" t="s">
        <v>4</v>
      </c>
      <c r="C5" s="6"/>
      <c r="D5" s="10" t="s">
        <v>5</v>
      </c>
      <c r="E5" s="10"/>
      <c r="F5" s="10"/>
      <c r="G5" s="10"/>
      <c r="H5" s="10"/>
      <c r="I5" s="2"/>
      <c r="J5" s="3"/>
      <c r="K5" s="3"/>
      <c r="N5" s="11"/>
      <c r="O5" s="11"/>
    </row>
    <row r="6" spans="1:18" s="1" customFormat="1" ht="20.100000000000001" customHeight="1" x14ac:dyDescent="0.2">
      <c r="B6" s="5" t="s">
        <v>6</v>
      </c>
      <c r="C6" s="6"/>
      <c r="D6" s="12" t="s">
        <v>7</v>
      </c>
      <c r="E6" s="12"/>
      <c r="F6" s="12"/>
      <c r="G6" s="12"/>
      <c r="H6" s="12"/>
      <c r="I6" s="13"/>
      <c r="J6" s="14"/>
      <c r="K6" s="14"/>
      <c r="L6" s="15"/>
      <c r="N6" s="11"/>
      <c r="O6" s="11"/>
    </row>
    <row r="7" spans="1:18" s="1" customFormat="1" ht="20.100000000000001" customHeight="1" x14ac:dyDescent="0.2">
      <c r="B7" s="5" t="s">
        <v>8</v>
      </c>
      <c r="C7" s="6"/>
      <c r="D7" s="10" t="s">
        <v>9</v>
      </c>
      <c r="E7" s="10"/>
      <c r="F7" s="10"/>
      <c r="G7" s="10"/>
      <c r="H7" s="10"/>
      <c r="I7" s="13"/>
      <c r="J7" s="14"/>
      <c r="K7" s="14"/>
      <c r="L7" s="15"/>
      <c r="N7" s="11"/>
      <c r="O7" s="11"/>
    </row>
    <row r="8" spans="1:18" s="1" customFormat="1" ht="20.100000000000001" customHeight="1" x14ac:dyDescent="0.2">
      <c r="B8" s="5" t="s">
        <v>10</v>
      </c>
      <c r="C8" s="6"/>
      <c r="D8" s="10" t="s">
        <v>11</v>
      </c>
      <c r="E8" s="10"/>
      <c r="F8" s="10"/>
      <c r="G8" s="10"/>
      <c r="H8" s="10"/>
      <c r="I8" s="13"/>
      <c r="J8" s="14"/>
      <c r="K8" s="14"/>
      <c r="L8" s="15"/>
      <c r="N8" s="3"/>
      <c r="O8" s="3"/>
    </row>
    <row r="9" spans="1:18" s="1" customFormat="1" ht="20.100000000000001" customHeight="1" x14ac:dyDescent="0.2">
      <c r="B9" s="5" t="s">
        <v>12</v>
      </c>
      <c r="C9" s="6"/>
      <c r="D9" s="10" t="s">
        <v>13</v>
      </c>
      <c r="E9" s="10"/>
      <c r="F9" s="10"/>
      <c r="G9" s="10"/>
      <c r="H9" s="10"/>
      <c r="I9" s="16"/>
      <c r="J9" s="17"/>
      <c r="K9" s="17"/>
      <c r="L9" s="18"/>
      <c r="M9" s="18"/>
      <c r="N9" s="17"/>
      <c r="O9" s="17"/>
    </row>
    <row r="10" spans="1:18" s="1" customFormat="1" ht="50.1" customHeight="1" x14ac:dyDescent="0.25">
      <c r="A10" s="19" t="s">
        <v>14</v>
      </c>
      <c r="B10" s="5" t="s">
        <v>15</v>
      </c>
      <c r="C10" s="6"/>
      <c r="D10" s="10" t="s">
        <v>16</v>
      </c>
      <c r="E10" s="10"/>
      <c r="F10" s="10"/>
      <c r="G10" s="10"/>
      <c r="H10" s="10"/>
      <c r="I10" s="16"/>
      <c r="J10" s="17"/>
      <c r="K10" s="17"/>
      <c r="L10" s="18"/>
      <c r="M10" s="18"/>
      <c r="N10" s="17"/>
      <c r="O10" s="17"/>
      <c r="P10" s="20"/>
    </row>
    <row r="11" spans="1:18" s="1" customFormat="1" ht="50.1" customHeight="1" x14ac:dyDescent="0.2">
      <c r="A11" s="19"/>
      <c r="B11" s="5" t="s">
        <v>17</v>
      </c>
      <c r="C11" s="6"/>
      <c r="D11" s="21" t="s">
        <v>18</v>
      </c>
      <c r="E11" s="21"/>
      <c r="F11" s="21"/>
      <c r="G11" s="21"/>
      <c r="H11" s="21"/>
      <c r="I11" s="16"/>
      <c r="J11" s="17"/>
      <c r="K11" s="17"/>
      <c r="L11" s="18"/>
      <c r="M11" s="18"/>
      <c r="N11" s="17"/>
      <c r="O11" s="17"/>
    </row>
    <row r="12" spans="1:18" s="1" customFormat="1" ht="50.1" customHeight="1" x14ac:dyDescent="0.2">
      <c r="A12" s="19" t="s">
        <v>19</v>
      </c>
      <c r="B12" s="5" t="s">
        <v>20</v>
      </c>
      <c r="C12" s="6"/>
      <c r="D12" s="21" t="s">
        <v>21</v>
      </c>
      <c r="E12" s="21"/>
      <c r="F12" s="21"/>
      <c r="G12" s="21"/>
      <c r="H12" s="21"/>
      <c r="I12" s="16"/>
      <c r="J12" s="17"/>
      <c r="K12" s="17"/>
      <c r="L12" s="18"/>
      <c r="M12" s="18"/>
      <c r="N12" s="17"/>
      <c r="O12" s="17"/>
    </row>
    <row r="13" spans="1:18" s="1" customFormat="1" ht="50.1" customHeight="1" x14ac:dyDescent="0.2">
      <c r="A13" s="19"/>
      <c r="B13" s="5" t="s">
        <v>22</v>
      </c>
      <c r="C13" s="6"/>
      <c r="D13" s="21" t="s">
        <v>23</v>
      </c>
      <c r="E13" s="21"/>
      <c r="F13" s="21"/>
      <c r="G13" s="21"/>
      <c r="H13" s="21"/>
      <c r="I13" s="16"/>
      <c r="J13" s="17"/>
      <c r="K13" s="17"/>
      <c r="L13" s="18"/>
      <c r="M13" s="18"/>
      <c r="N13" s="17"/>
      <c r="O13" s="17"/>
    </row>
    <row r="14" spans="1:18" s="1" customFormat="1" ht="50.1" customHeight="1" x14ac:dyDescent="0.2">
      <c r="A14" s="19" t="s">
        <v>24</v>
      </c>
      <c r="B14" s="5" t="s">
        <v>25</v>
      </c>
      <c r="C14" s="6"/>
      <c r="D14" s="21" t="s">
        <v>26</v>
      </c>
      <c r="E14" s="21"/>
      <c r="F14" s="21"/>
      <c r="G14" s="21"/>
      <c r="H14" s="21"/>
      <c r="I14" s="22"/>
      <c r="J14" s="17"/>
      <c r="K14" s="17"/>
      <c r="L14" s="18"/>
      <c r="M14" s="18"/>
      <c r="N14" s="17"/>
      <c r="O14" s="17"/>
    </row>
    <row r="15" spans="1:18" s="1" customFormat="1" ht="50.1" customHeight="1" x14ac:dyDescent="0.2">
      <c r="A15" s="19"/>
      <c r="B15" s="5" t="s">
        <v>27</v>
      </c>
      <c r="C15" s="6"/>
      <c r="D15" s="21" t="s">
        <v>28</v>
      </c>
      <c r="E15" s="21"/>
      <c r="F15" s="21"/>
      <c r="G15" s="21"/>
      <c r="H15" s="21"/>
      <c r="I15" s="22"/>
      <c r="J15" s="17"/>
      <c r="K15" s="17"/>
      <c r="L15" s="18"/>
      <c r="M15" s="18"/>
      <c r="N15" s="17"/>
      <c r="O15" s="17"/>
    </row>
    <row r="16" spans="1:18" s="1" customFormat="1" ht="50.1" customHeight="1" x14ac:dyDescent="0.2">
      <c r="A16" s="19"/>
      <c r="B16" s="5" t="s">
        <v>29</v>
      </c>
      <c r="C16" s="6"/>
      <c r="D16" s="21" t="s">
        <v>30</v>
      </c>
      <c r="E16" s="21"/>
      <c r="F16" s="21"/>
      <c r="G16" s="21"/>
      <c r="H16" s="21"/>
      <c r="I16" s="22"/>
      <c r="J16" s="17"/>
      <c r="K16" s="17"/>
      <c r="L16" s="18"/>
      <c r="M16" s="18"/>
      <c r="N16" s="17"/>
      <c r="O16" s="17"/>
    </row>
    <row r="17" spans="1:18" s="1" customFormat="1" ht="49.5" customHeight="1" x14ac:dyDescent="0.2">
      <c r="A17" s="19"/>
      <c r="B17" s="5" t="s">
        <v>31</v>
      </c>
      <c r="C17" s="6"/>
      <c r="D17" s="21" t="s">
        <v>32</v>
      </c>
      <c r="E17" s="21"/>
      <c r="F17" s="21"/>
      <c r="G17" s="21"/>
      <c r="H17" s="21"/>
      <c r="I17" s="22"/>
      <c r="J17" s="3"/>
      <c r="K17" s="3"/>
      <c r="L17" s="18"/>
      <c r="N17" s="17"/>
      <c r="O17" s="17"/>
    </row>
    <row r="18" spans="1:18" s="1" customFormat="1" ht="14.25" customHeight="1" x14ac:dyDescent="0.2">
      <c r="A18" s="23"/>
      <c r="B18" s="24"/>
      <c r="C18" s="24"/>
      <c r="D18" s="23"/>
      <c r="E18" s="23"/>
      <c r="F18" s="23"/>
      <c r="G18" s="23"/>
      <c r="H18" s="23"/>
      <c r="I18" s="23"/>
      <c r="J18" s="25"/>
      <c r="K18" s="25"/>
      <c r="L18" s="26"/>
      <c r="M18" s="26"/>
      <c r="N18" s="25"/>
      <c r="O18" s="27"/>
      <c r="P18" s="26"/>
      <c r="Q18" s="26"/>
    </row>
    <row r="19" spans="1:18" s="1" customFormat="1" ht="50.1" customHeight="1" x14ac:dyDescent="0.2">
      <c r="A19" s="23"/>
      <c r="B19" s="28" t="s">
        <v>33</v>
      </c>
      <c r="C19" s="28"/>
      <c r="D19" s="29">
        <v>3500000</v>
      </c>
      <c r="E19" s="30" t="s">
        <v>34</v>
      </c>
      <c r="F19" s="30"/>
      <c r="G19" s="30"/>
      <c r="H19" s="30"/>
      <c r="I19" s="23"/>
      <c r="J19" s="25"/>
      <c r="K19" s="25"/>
      <c r="L19" s="26"/>
      <c r="M19" s="26"/>
      <c r="N19" s="25"/>
      <c r="O19" s="27"/>
      <c r="P19" s="26"/>
      <c r="Q19" s="26"/>
    </row>
    <row r="20" spans="1:18" s="1" customFormat="1" ht="15.75" x14ac:dyDescent="0.2">
      <c r="B20" s="31"/>
      <c r="C20" s="31"/>
      <c r="J20" s="3"/>
      <c r="K20" s="3"/>
      <c r="N20" s="3"/>
      <c r="O20" s="3"/>
    </row>
    <row r="21" spans="1:18" ht="50.1" customHeight="1" x14ac:dyDescent="0.2">
      <c r="A21" s="1"/>
      <c r="B21" s="32" t="s">
        <v>35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"/>
    </row>
    <row r="22" spans="1:18" ht="50.1" customHeight="1" x14ac:dyDescent="0.2">
      <c r="A22" s="1"/>
      <c r="B22" s="5"/>
      <c r="C22" s="5"/>
      <c r="D22" s="33" t="s">
        <v>36</v>
      </c>
      <c r="E22" s="33" t="s">
        <v>37</v>
      </c>
      <c r="F22" s="33" t="s">
        <v>38</v>
      </c>
      <c r="G22" s="33" t="s">
        <v>39</v>
      </c>
      <c r="H22" s="33" t="s">
        <v>40</v>
      </c>
      <c r="I22" s="33" t="s">
        <v>41</v>
      </c>
      <c r="J22" s="34" t="s">
        <v>42</v>
      </c>
      <c r="K22" s="34" t="s">
        <v>43</v>
      </c>
      <c r="L22" s="33" t="s">
        <v>44</v>
      </c>
      <c r="M22" s="33" t="s">
        <v>45</v>
      </c>
      <c r="N22" s="34" t="s">
        <v>46</v>
      </c>
      <c r="O22" s="34" t="s">
        <v>47</v>
      </c>
      <c r="P22" s="33" t="s">
        <v>48</v>
      </c>
      <c r="Q22" s="33" t="s">
        <v>49</v>
      </c>
      <c r="R22" s="1"/>
    </row>
    <row r="23" spans="1:18" ht="150" customHeight="1" x14ac:dyDescent="0.2">
      <c r="A23" s="1"/>
      <c r="B23" s="35" t="s">
        <v>50</v>
      </c>
      <c r="C23" s="36"/>
      <c r="D23" s="37" t="s">
        <v>51</v>
      </c>
      <c r="E23" s="37" t="s">
        <v>52</v>
      </c>
      <c r="F23" s="38" t="s">
        <v>53</v>
      </c>
      <c r="G23" s="37" t="s">
        <v>54</v>
      </c>
      <c r="H23" s="37" t="s">
        <v>55</v>
      </c>
      <c r="I23" s="39" t="s">
        <v>56</v>
      </c>
      <c r="J23" s="40">
        <v>5200</v>
      </c>
      <c r="K23" s="40">
        <v>5180</v>
      </c>
      <c r="L23" s="39" t="s">
        <v>57</v>
      </c>
      <c r="M23" s="39" t="s">
        <v>58</v>
      </c>
      <c r="N23" s="40">
        <f>((J23/K23)-1)*100</f>
        <v>0.38610038610038533</v>
      </c>
      <c r="O23" s="40">
        <v>0</v>
      </c>
      <c r="P23" s="37" t="s">
        <v>59</v>
      </c>
      <c r="Q23" s="37"/>
      <c r="R23" s="1"/>
    </row>
    <row r="24" spans="1:18" ht="150" customHeight="1" x14ac:dyDescent="0.2">
      <c r="A24" s="1"/>
      <c r="B24" s="41" t="s">
        <v>60</v>
      </c>
      <c r="C24" s="42"/>
      <c r="D24" s="37" t="s">
        <v>61</v>
      </c>
      <c r="E24" s="37" t="s">
        <v>62</v>
      </c>
      <c r="F24" s="37" t="s">
        <v>63</v>
      </c>
      <c r="G24" s="37" t="s">
        <v>54</v>
      </c>
      <c r="H24" s="37" t="s">
        <v>55</v>
      </c>
      <c r="I24" s="37" t="s">
        <v>56</v>
      </c>
      <c r="J24" s="40">
        <v>5200</v>
      </c>
      <c r="K24" s="40">
        <v>5180</v>
      </c>
      <c r="L24" s="39" t="s">
        <v>57</v>
      </c>
      <c r="M24" s="37" t="s">
        <v>58</v>
      </c>
      <c r="N24" s="40">
        <f>((J24/K24)-1)*100</f>
        <v>0.38610038610038533</v>
      </c>
      <c r="O24" s="40">
        <v>0</v>
      </c>
      <c r="P24" s="37" t="s">
        <v>64</v>
      </c>
      <c r="Q24" s="37" t="s">
        <v>65</v>
      </c>
      <c r="R24" s="1"/>
    </row>
    <row r="25" spans="1:18" ht="150" customHeight="1" x14ac:dyDescent="0.2">
      <c r="A25" s="1"/>
      <c r="B25" s="43" t="s">
        <v>66</v>
      </c>
      <c r="C25" s="44"/>
      <c r="D25" s="37" t="s">
        <v>67</v>
      </c>
      <c r="E25" s="37" t="s">
        <v>68</v>
      </c>
      <c r="F25" s="37" t="s">
        <v>69</v>
      </c>
      <c r="G25" s="37" t="s">
        <v>54</v>
      </c>
      <c r="H25" s="37" t="s">
        <v>70</v>
      </c>
      <c r="I25" s="37" t="s">
        <v>71</v>
      </c>
      <c r="J25" s="40">
        <v>80</v>
      </c>
      <c r="K25" s="40">
        <v>80</v>
      </c>
      <c r="L25" s="39" t="s">
        <v>72</v>
      </c>
      <c r="M25" s="37" t="s">
        <v>73</v>
      </c>
      <c r="N25" s="40">
        <v>100</v>
      </c>
      <c r="O25" s="40">
        <v>0</v>
      </c>
      <c r="P25" s="37" t="s">
        <v>74</v>
      </c>
      <c r="Q25" s="37" t="s">
        <v>75</v>
      </c>
      <c r="R25" s="1"/>
    </row>
    <row r="26" spans="1:18" ht="150" customHeight="1" x14ac:dyDescent="0.2">
      <c r="A26" s="2"/>
      <c r="B26" s="45" t="s">
        <v>76</v>
      </c>
      <c r="C26" s="46"/>
      <c r="D26" s="47" t="s">
        <v>77</v>
      </c>
      <c r="E26" s="48" t="s">
        <v>78</v>
      </c>
      <c r="F26" s="37" t="s">
        <v>79</v>
      </c>
      <c r="G26" s="37" t="s">
        <v>54</v>
      </c>
      <c r="H26" s="37" t="s">
        <v>70</v>
      </c>
      <c r="I26" s="49" t="s">
        <v>80</v>
      </c>
      <c r="J26" s="40">
        <v>7</v>
      </c>
      <c r="K26" s="40">
        <v>7</v>
      </c>
      <c r="L26" s="39" t="s">
        <v>72</v>
      </c>
      <c r="M26" s="37" t="s">
        <v>73</v>
      </c>
      <c r="N26" s="40">
        <v>100</v>
      </c>
      <c r="O26" s="40">
        <v>0</v>
      </c>
      <c r="P26" s="37" t="s">
        <v>81</v>
      </c>
      <c r="Q26" s="37" t="s">
        <v>82</v>
      </c>
      <c r="R26" s="1"/>
    </row>
    <row r="27" spans="1:18" ht="150" customHeight="1" x14ac:dyDescent="0.2">
      <c r="A27" s="50"/>
      <c r="B27" s="45" t="s">
        <v>83</v>
      </c>
      <c r="C27" s="46"/>
      <c r="D27" s="47" t="s">
        <v>84</v>
      </c>
      <c r="E27" s="37" t="s">
        <v>85</v>
      </c>
      <c r="F27" s="37" t="s">
        <v>86</v>
      </c>
      <c r="G27" s="37" t="s">
        <v>54</v>
      </c>
      <c r="H27" s="37" t="s">
        <v>70</v>
      </c>
      <c r="I27" s="37" t="s">
        <v>87</v>
      </c>
      <c r="J27" s="40">
        <v>7</v>
      </c>
      <c r="K27" s="40">
        <v>7</v>
      </c>
      <c r="L27" s="39" t="s">
        <v>72</v>
      </c>
      <c r="M27" s="37" t="s">
        <v>73</v>
      </c>
      <c r="N27" s="40">
        <v>100</v>
      </c>
      <c r="O27" s="40">
        <v>0</v>
      </c>
      <c r="P27" s="37" t="s">
        <v>88</v>
      </c>
      <c r="Q27" s="37" t="s">
        <v>89</v>
      </c>
      <c r="R27" s="1"/>
    </row>
    <row r="28" spans="1:18" ht="150" customHeight="1" x14ac:dyDescent="0.2">
      <c r="A28" s="2"/>
      <c r="B28" s="45" t="s">
        <v>90</v>
      </c>
      <c r="C28" s="46"/>
      <c r="D28" s="47" t="s">
        <v>91</v>
      </c>
      <c r="E28" s="37" t="s">
        <v>92</v>
      </c>
      <c r="F28" s="37" t="s">
        <v>93</v>
      </c>
      <c r="G28" s="37" t="s">
        <v>54</v>
      </c>
      <c r="H28" s="37" t="s">
        <v>70</v>
      </c>
      <c r="I28" s="37" t="s">
        <v>94</v>
      </c>
      <c r="J28" s="40">
        <v>1120</v>
      </c>
      <c r="K28" s="40">
        <v>1120</v>
      </c>
      <c r="L28" s="39" t="s">
        <v>72</v>
      </c>
      <c r="M28" s="37" t="s">
        <v>73</v>
      </c>
      <c r="N28" s="40">
        <v>100</v>
      </c>
      <c r="O28" s="40">
        <v>0</v>
      </c>
      <c r="P28" s="37" t="s">
        <v>95</v>
      </c>
      <c r="Q28" s="37" t="s">
        <v>96</v>
      </c>
      <c r="R28" s="1"/>
    </row>
    <row r="29" spans="1:18" ht="150" customHeight="1" x14ac:dyDescent="0.2">
      <c r="A29" s="1"/>
      <c r="B29" s="51" t="s">
        <v>97</v>
      </c>
      <c r="C29" s="52"/>
      <c r="D29" s="37" t="s">
        <v>98</v>
      </c>
      <c r="E29" s="37" t="s">
        <v>99</v>
      </c>
      <c r="F29" s="37" t="s">
        <v>100</v>
      </c>
      <c r="G29" s="37" t="s">
        <v>54</v>
      </c>
      <c r="H29" s="37" t="s">
        <v>70</v>
      </c>
      <c r="I29" s="37" t="s">
        <v>101</v>
      </c>
      <c r="J29" s="40">
        <v>12</v>
      </c>
      <c r="K29" s="40">
        <v>12</v>
      </c>
      <c r="L29" s="39" t="s">
        <v>72</v>
      </c>
      <c r="M29" s="37" t="s">
        <v>73</v>
      </c>
      <c r="N29" s="40">
        <v>100</v>
      </c>
      <c r="O29" s="40">
        <v>0</v>
      </c>
      <c r="P29" s="37" t="s">
        <v>102</v>
      </c>
      <c r="Q29" s="37" t="s">
        <v>103</v>
      </c>
      <c r="R29" s="1"/>
    </row>
    <row r="30" spans="1:18" ht="150" customHeight="1" x14ac:dyDescent="0.2">
      <c r="A30" s="1"/>
      <c r="B30" s="41" t="s">
        <v>104</v>
      </c>
      <c r="C30" s="42"/>
      <c r="D30" s="37" t="s">
        <v>105</v>
      </c>
      <c r="E30" s="37" t="s">
        <v>106</v>
      </c>
      <c r="F30" s="37" t="s">
        <v>107</v>
      </c>
      <c r="G30" s="37" t="s">
        <v>54</v>
      </c>
      <c r="H30" s="37" t="s">
        <v>70</v>
      </c>
      <c r="I30" s="37" t="s">
        <v>108</v>
      </c>
      <c r="J30" s="40">
        <v>1000</v>
      </c>
      <c r="K30" s="40">
        <v>1120</v>
      </c>
      <c r="L30" s="39" t="s">
        <v>72</v>
      </c>
      <c r="M30" s="37" t="s">
        <v>73</v>
      </c>
      <c r="N30" s="40">
        <f>(J30/K30)*100</f>
        <v>89.285714285714292</v>
      </c>
      <c r="O30" s="40">
        <v>0</v>
      </c>
      <c r="P30" s="37" t="s">
        <v>109</v>
      </c>
      <c r="Q30" s="37" t="s">
        <v>110</v>
      </c>
      <c r="R30" s="1"/>
    </row>
    <row r="31" spans="1:18" ht="150" customHeight="1" x14ac:dyDescent="0.2">
      <c r="A31" s="1"/>
      <c r="B31" s="41" t="s">
        <v>111</v>
      </c>
      <c r="C31" s="42"/>
      <c r="D31" s="37" t="s">
        <v>112</v>
      </c>
      <c r="E31" s="37" t="s">
        <v>113</v>
      </c>
      <c r="F31" s="37" t="s">
        <v>114</v>
      </c>
      <c r="G31" s="37" t="s">
        <v>54</v>
      </c>
      <c r="H31" s="37" t="s">
        <v>70</v>
      </c>
      <c r="I31" s="37" t="s">
        <v>115</v>
      </c>
      <c r="J31" s="40">
        <v>2100</v>
      </c>
      <c r="K31" s="40">
        <v>2100</v>
      </c>
      <c r="L31" s="39" t="s">
        <v>72</v>
      </c>
      <c r="M31" s="37" t="s">
        <v>73</v>
      </c>
      <c r="N31" s="40">
        <v>100</v>
      </c>
      <c r="O31" s="40">
        <v>0</v>
      </c>
      <c r="P31" s="37" t="s">
        <v>116</v>
      </c>
      <c r="Q31" s="37" t="s">
        <v>117</v>
      </c>
      <c r="R31" s="1"/>
    </row>
    <row r="32" spans="1:18" ht="150" customHeight="1" x14ac:dyDescent="0.2">
      <c r="A32" s="1"/>
      <c r="B32" s="41" t="s">
        <v>118</v>
      </c>
      <c r="C32" s="42"/>
      <c r="D32" s="37" t="s">
        <v>119</v>
      </c>
      <c r="E32" s="37" t="s">
        <v>120</v>
      </c>
      <c r="F32" s="37" t="s">
        <v>121</v>
      </c>
      <c r="G32" s="37" t="s">
        <v>54</v>
      </c>
      <c r="H32" s="37" t="s">
        <v>70</v>
      </c>
      <c r="I32" s="37" t="s">
        <v>122</v>
      </c>
      <c r="J32" s="40">
        <v>18</v>
      </c>
      <c r="K32" s="40">
        <v>18</v>
      </c>
      <c r="L32" s="39" t="s">
        <v>72</v>
      </c>
      <c r="M32" s="37" t="s">
        <v>73</v>
      </c>
      <c r="N32" s="40">
        <v>100</v>
      </c>
      <c r="O32" s="40">
        <v>0</v>
      </c>
      <c r="P32" s="37" t="s">
        <v>123</v>
      </c>
      <c r="Q32" s="37" t="s">
        <v>124</v>
      </c>
      <c r="R32" s="1"/>
    </row>
    <row r="33" spans="1:22" ht="150" customHeight="1" x14ac:dyDescent="0.2">
      <c r="A33" s="1"/>
      <c r="B33" s="41" t="s">
        <v>125</v>
      </c>
      <c r="C33" s="42"/>
      <c r="D33" s="37" t="s">
        <v>126</v>
      </c>
      <c r="E33" s="37" t="s">
        <v>127</v>
      </c>
      <c r="F33" s="37" t="s">
        <v>128</v>
      </c>
      <c r="G33" s="37" t="s">
        <v>54</v>
      </c>
      <c r="H33" s="37" t="s">
        <v>70</v>
      </c>
      <c r="I33" s="37" t="s">
        <v>129</v>
      </c>
      <c r="J33" s="40">
        <v>18</v>
      </c>
      <c r="K33" s="40">
        <v>18</v>
      </c>
      <c r="L33" s="39" t="s">
        <v>72</v>
      </c>
      <c r="M33" s="37" t="s">
        <v>73</v>
      </c>
      <c r="N33" s="40">
        <v>100</v>
      </c>
      <c r="O33" s="40">
        <v>0</v>
      </c>
      <c r="P33" s="37" t="s">
        <v>130</v>
      </c>
      <c r="Q33" s="37" t="s">
        <v>131</v>
      </c>
      <c r="R33" s="1"/>
    </row>
    <row r="34" spans="1:22" ht="150" customHeight="1" x14ac:dyDescent="0.2">
      <c r="A34" s="1"/>
      <c r="B34" s="41" t="s">
        <v>132</v>
      </c>
      <c r="C34" s="42"/>
      <c r="D34" s="37" t="s">
        <v>133</v>
      </c>
      <c r="E34" s="37" t="s">
        <v>113</v>
      </c>
      <c r="F34" s="37" t="s">
        <v>134</v>
      </c>
      <c r="G34" s="37" t="s">
        <v>54</v>
      </c>
      <c r="H34" s="37" t="s">
        <v>70</v>
      </c>
      <c r="I34" s="37" t="s">
        <v>135</v>
      </c>
      <c r="J34" s="40">
        <v>3700</v>
      </c>
      <c r="K34" s="40">
        <v>3700</v>
      </c>
      <c r="L34" s="39" t="s">
        <v>72</v>
      </c>
      <c r="M34" s="37" t="s">
        <v>73</v>
      </c>
      <c r="N34" s="40">
        <v>100</v>
      </c>
      <c r="O34" s="40">
        <v>0</v>
      </c>
      <c r="P34" s="37" t="s">
        <v>136</v>
      </c>
      <c r="Q34" s="37" t="s">
        <v>137</v>
      </c>
      <c r="R34" s="1"/>
    </row>
    <row r="35" spans="1:22" ht="150" customHeight="1" x14ac:dyDescent="0.2">
      <c r="A35" s="1"/>
      <c r="B35" s="41" t="s">
        <v>138</v>
      </c>
      <c r="C35" s="42"/>
      <c r="D35" s="37" t="s">
        <v>139</v>
      </c>
      <c r="E35" s="37" t="s">
        <v>140</v>
      </c>
      <c r="F35" s="37" t="s">
        <v>141</v>
      </c>
      <c r="G35" s="37" t="s">
        <v>54</v>
      </c>
      <c r="H35" s="37" t="s">
        <v>70</v>
      </c>
      <c r="I35" s="37" t="s">
        <v>142</v>
      </c>
      <c r="J35" s="40">
        <v>1</v>
      </c>
      <c r="K35" s="40">
        <v>1</v>
      </c>
      <c r="L35" s="39" t="s">
        <v>72</v>
      </c>
      <c r="M35" s="37" t="s">
        <v>73</v>
      </c>
      <c r="N35" s="40">
        <v>100</v>
      </c>
      <c r="O35" s="40">
        <v>0</v>
      </c>
      <c r="P35" s="37" t="s">
        <v>143</v>
      </c>
      <c r="Q35" s="37" t="s">
        <v>144</v>
      </c>
      <c r="R35" s="1"/>
    </row>
    <row r="36" spans="1:22" ht="150" customHeight="1" x14ac:dyDescent="0.2">
      <c r="A36" s="1"/>
      <c r="B36" s="41" t="s">
        <v>145</v>
      </c>
      <c r="C36" s="42"/>
      <c r="D36" s="37" t="s">
        <v>146</v>
      </c>
      <c r="E36" s="37" t="s">
        <v>147</v>
      </c>
      <c r="F36" s="37" t="s">
        <v>148</v>
      </c>
      <c r="G36" s="37" t="s">
        <v>54</v>
      </c>
      <c r="H36" s="37" t="s">
        <v>70</v>
      </c>
      <c r="I36" s="37" t="s">
        <v>142</v>
      </c>
      <c r="J36" s="40">
        <v>1</v>
      </c>
      <c r="K36" s="40">
        <v>1</v>
      </c>
      <c r="L36" s="39" t="s">
        <v>72</v>
      </c>
      <c r="M36" s="37" t="s">
        <v>73</v>
      </c>
      <c r="N36" s="40">
        <v>100</v>
      </c>
      <c r="O36" s="40">
        <v>0</v>
      </c>
      <c r="P36" s="37" t="s">
        <v>136</v>
      </c>
      <c r="Q36" s="37" t="s">
        <v>149</v>
      </c>
      <c r="R36" s="1"/>
    </row>
    <row r="37" spans="1:22" x14ac:dyDescent="0.2">
      <c r="A37" s="1"/>
      <c r="B37" s="1"/>
      <c r="C37" s="53"/>
      <c r="D37" s="1"/>
      <c r="E37" s="1"/>
      <c r="F37" s="1"/>
      <c r="G37" s="1"/>
      <c r="H37" s="1"/>
      <c r="I37" s="1"/>
      <c r="J37" s="3"/>
      <c r="K37" s="3"/>
      <c r="L37" s="1"/>
      <c r="M37" s="1"/>
      <c r="N37" s="3"/>
      <c r="O37" s="3"/>
      <c r="P37" s="1"/>
      <c r="Q37" s="1"/>
      <c r="R37" s="1"/>
    </row>
    <row r="38" spans="1:22" ht="20.100000000000001" customHeight="1" x14ac:dyDescent="0.2">
      <c r="A38" s="54"/>
      <c r="B38" s="55" t="s">
        <v>150</v>
      </c>
      <c r="C38" s="56" t="s">
        <v>151</v>
      </c>
      <c r="D38" s="57"/>
      <c r="E38" s="57"/>
      <c r="F38" s="57"/>
      <c r="G38" s="57"/>
      <c r="H38" s="58"/>
      <c r="I38" s="50"/>
      <c r="J38" s="59"/>
      <c r="K38" s="59"/>
      <c r="L38" s="50"/>
      <c r="M38" s="50"/>
      <c r="N38" s="60"/>
      <c r="O38" s="60"/>
      <c r="P38" s="50"/>
      <c r="Q38" s="50"/>
      <c r="R38" s="50"/>
      <c r="S38" s="50"/>
      <c r="T38" s="1"/>
      <c r="U38" s="1"/>
    </row>
    <row r="39" spans="1:22" ht="20.100000000000001" customHeight="1" x14ac:dyDescent="0.2">
      <c r="A39" s="54"/>
      <c r="B39" s="55" t="s">
        <v>152</v>
      </c>
      <c r="C39" s="56" t="s">
        <v>153</v>
      </c>
      <c r="D39" s="57"/>
      <c r="E39" s="57"/>
      <c r="F39" s="57"/>
      <c r="G39" s="57"/>
      <c r="H39" s="58"/>
      <c r="I39" s="50"/>
      <c r="J39" s="59"/>
      <c r="K39" s="59"/>
      <c r="L39" s="50"/>
      <c r="M39" s="50"/>
      <c r="N39" s="60"/>
      <c r="O39" s="60"/>
      <c r="P39" s="50"/>
      <c r="Q39" s="50"/>
      <c r="R39" s="50"/>
      <c r="S39" s="50"/>
      <c r="T39" s="1"/>
      <c r="U39" s="1"/>
    </row>
    <row r="40" spans="1:22" ht="20.100000000000001" customHeight="1" x14ac:dyDescent="0.2">
      <c r="A40" s="54"/>
      <c r="B40" s="55" t="s">
        <v>154</v>
      </c>
      <c r="C40" s="56" t="s">
        <v>155</v>
      </c>
      <c r="D40" s="57"/>
      <c r="E40" s="57"/>
      <c r="F40" s="57"/>
      <c r="G40" s="57"/>
      <c r="H40" s="58"/>
      <c r="I40" s="50"/>
      <c r="J40" s="59"/>
      <c r="K40" s="59"/>
      <c r="L40" s="50"/>
      <c r="M40" s="50"/>
      <c r="N40" s="60"/>
      <c r="O40" s="60"/>
      <c r="P40" s="50"/>
      <c r="Q40" s="50"/>
      <c r="R40" s="50"/>
      <c r="S40" s="50"/>
      <c r="T40" s="1"/>
      <c r="U40" s="1"/>
    </row>
    <row r="41" spans="1:22" ht="20.100000000000001" customHeight="1" x14ac:dyDescent="0.2">
      <c r="A41" s="54"/>
      <c r="B41" s="55" t="s">
        <v>156</v>
      </c>
      <c r="C41" s="56" t="s">
        <v>157</v>
      </c>
      <c r="D41" s="57"/>
      <c r="E41" s="57"/>
      <c r="F41" s="57"/>
      <c r="G41" s="57"/>
      <c r="H41" s="58"/>
      <c r="I41" s="50"/>
      <c r="J41" s="59"/>
      <c r="K41" s="59"/>
      <c r="L41" s="50"/>
      <c r="M41" s="50"/>
      <c r="N41" s="60"/>
      <c r="O41" s="60"/>
      <c r="P41" s="50"/>
      <c r="Q41" s="50"/>
      <c r="R41" s="50"/>
      <c r="S41" s="50"/>
      <c r="T41" s="1"/>
      <c r="U41" s="1"/>
    </row>
    <row r="42" spans="1:22" ht="20.100000000000001" customHeight="1" x14ac:dyDescent="0.2">
      <c r="A42" s="54"/>
      <c r="B42" s="55" t="s">
        <v>158</v>
      </c>
      <c r="C42" s="56" t="s">
        <v>159</v>
      </c>
      <c r="D42" s="57"/>
      <c r="E42" s="57"/>
      <c r="F42" s="57"/>
      <c r="G42" s="57"/>
      <c r="H42" s="58"/>
      <c r="I42" s="50"/>
      <c r="J42" s="59"/>
      <c r="K42" s="59"/>
      <c r="L42" s="50"/>
      <c r="M42" s="50"/>
      <c r="N42" s="60"/>
      <c r="O42" s="60"/>
      <c r="P42" s="50"/>
      <c r="Q42" s="50"/>
      <c r="R42" s="50"/>
      <c r="S42" s="50"/>
      <c r="T42" s="1"/>
      <c r="U42" s="1"/>
    </row>
    <row r="43" spans="1:22" ht="20.100000000000001" customHeight="1" x14ac:dyDescent="0.2">
      <c r="A43" s="54"/>
      <c r="B43" s="55" t="s">
        <v>160</v>
      </c>
      <c r="C43" s="56" t="s">
        <v>161</v>
      </c>
      <c r="D43" s="57"/>
      <c r="E43" s="57"/>
      <c r="F43" s="57"/>
      <c r="G43" s="57"/>
      <c r="H43" s="58"/>
      <c r="I43" s="50"/>
      <c r="J43" s="59"/>
      <c r="K43" s="59"/>
      <c r="L43" s="50"/>
      <c r="M43" s="50"/>
      <c r="N43" s="60"/>
      <c r="O43" s="60"/>
      <c r="P43" s="50"/>
      <c r="Q43" s="50"/>
      <c r="R43" s="50"/>
      <c r="S43" s="50"/>
      <c r="T43" s="1"/>
      <c r="U43" s="1"/>
    </row>
    <row r="44" spans="1:22" ht="20.100000000000001" customHeight="1" x14ac:dyDescent="0.2">
      <c r="A44" s="54"/>
      <c r="B44" s="55" t="s">
        <v>162</v>
      </c>
      <c r="C44" s="56" t="s">
        <v>163</v>
      </c>
      <c r="D44" s="57"/>
      <c r="E44" s="57"/>
      <c r="F44" s="57"/>
      <c r="G44" s="57"/>
      <c r="H44" s="58"/>
      <c r="I44" s="50"/>
      <c r="J44" s="59"/>
      <c r="K44" s="59"/>
      <c r="L44" s="50"/>
      <c r="M44" s="50"/>
      <c r="N44" s="60"/>
      <c r="O44" s="60"/>
      <c r="P44" s="50"/>
      <c r="Q44" s="50"/>
      <c r="R44" s="50"/>
      <c r="S44" s="50"/>
      <c r="T44" s="1"/>
      <c r="U44" s="1"/>
    </row>
    <row r="45" spans="1:22" ht="20.100000000000001" customHeight="1" x14ac:dyDescent="0.2">
      <c r="A45" s="54"/>
      <c r="B45" s="61"/>
      <c r="C45" s="61"/>
      <c r="D45" s="50"/>
      <c r="E45" s="50"/>
      <c r="F45" s="50"/>
      <c r="G45" s="50"/>
      <c r="H45" s="50"/>
      <c r="I45" s="50"/>
      <c r="J45" s="59"/>
      <c r="K45" s="59"/>
      <c r="L45" s="50"/>
      <c r="M45" s="50"/>
      <c r="N45" s="60"/>
      <c r="O45" s="60"/>
      <c r="P45" s="50"/>
      <c r="Q45" s="50"/>
      <c r="R45" s="50"/>
      <c r="S45" s="50"/>
      <c r="T45" s="1"/>
      <c r="U45" s="1"/>
    </row>
    <row r="46" spans="1:22" ht="20.100000000000001" customHeight="1" x14ac:dyDescent="0.2">
      <c r="A46" s="54"/>
      <c r="B46" s="62" t="s">
        <v>164</v>
      </c>
      <c r="C46" s="63"/>
      <c r="D46" s="63"/>
      <c r="E46" s="63"/>
      <c r="F46" s="63"/>
      <c r="G46" s="63"/>
      <c r="H46" s="64"/>
      <c r="I46" s="1"/>
      <c r="J46" s="3"/>
      <c r="K46" s="3"/>
      <c r="L46" s="1"/>
      <c r="M46" s="1"/>
      <c r="N46" s="3"/>
      <c r="O46" s="65"/>
      <c r="P46" s="1"/>
      <c r="Q46" s="1"/>
      <c r="R46" s="1"/>
      <c r="S46" s="1"/>
      <c r="T46" s="1"/>
      <c r="U46" s="1"/>
      <c r="V46" s="1"/>
    </row>
  </sheetData>
  <mergeCells count="59">
    <mergeCell ref="C40:H40"/>
    <mergeCell ref="C41:H41"/>
    <mergeCell ref="C42:H42"/>
    <mergeCell ref="C43:H43"/>
    <mergeCell ref="C44:H44"/>
    <mergeCell ref="B46:H46"/>
    <mergeCell ref="B33:C33"/>
    <mergeCell ref="B34:C34"/>
    <mergeCell ref="B35:C35"/>
    <mergeCell ref="B36:C36"/>
    <mergeCell ref="C38:H38"/>
    <mergeCell ref="C39:H39"/>
    <mergeCell ref="B27:C27"/>
    <mergeCell ref="B28:C28"/>
    <mergeCell ref="B29:C29"/>
    <mergeCell ref="B30:C30"/>
    <mergeCell ref="B31:C31"/>
    <mergeCell ref="B32:C32"/>
    <mergeCell ref="B21:Q21"/>
    <mergeCell ref="B22:C22"/>
    <mergeCell ref="B23:C23"/>
    <mergeCell ref="B24:C24"/>
    <mergeCell ref="B25:C25"/>
    <mergeCell ref="B26:C26"/>
    <mergeCell ref="B16:C16"/>
    <mergeCell ref="D16:H16"/>
    <mergeCell ref="B17:C17"/>
    <mergeCell ref="D17:H17"/>
    <mergeCell ref="B19:C19"/>
    <mergeCell ref="E19:H1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9:C9"/>
    <mergeCell ref="D9:H9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D8:H8"/>
    <mergeCell ref="B3:C3"/>
    <mergeCell ref="D3:H3"/>
    <mergeCell ref="B4:C4"/>
    <mergeCell ref="D4:H4"/>
    <mergeCell ref="B5:C5"/>
    <mergeCell ref="D5:H5"/>
  </mergeCells>
  <dataValidations count="13">
    <dataValidation allowBlank="1" showInputMessage="1" showErrorMessage="1" promptTitle="Unidad Responsable" prompt="Por &quot;Unidad responsable&quot; se entiende al área encargada de la ejecución de los recursos dentro de cada programa." sqref="D6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/>
    <dataValidation allowBlank="1" showInputMessage="1" showErrorMessage="1" prompt="Hace referencia a las fuentes de información que pueden _x000a_ser usadas para verificar el alcance de los objetivos." sqref="P22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/>
    <dataValidation allowBlank="1" showInputMessage="1" showErrorMessage="1" prompt="Los &quot;valores programados&quot; son los datos numéricos asociados a las variables del indicador en cuestión que permiten calcular la meta del mismo. " sqref="J22:K22"/>
    <dataValidation allowBlank="1" showInputMessage="1" showErrorMessage="1" prompt="Valores numéricos que se habrán de relacionar con el cálculo del indicador propuesto. _x000a_Manual para el diseño y la construcción de indicadores de Coneval." sqref="I22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/>
    <dataValidation allowBlank="1" showInputMessage="1" showErrorMessage="1" prompt="&quot;Resumen Narrativo&quot; u &quot;objetivo&quot; se entiende como el estado deseado luego de la implementación de una intervención pública. " sqref="D22"/>
  </dataValidations>
  <pageMargins left="0.70866141732283472" right="0.70866141732283472" top="0.74803149606299213" bottom="0.74803149606299213" header="0.31496062992125984" footer="0.31496062992125984"/>
  <pageSetup scale="19" fitToHeight="7" orientation="landscape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Sergio Javier Cisneros Bello</cp:lastModifiedBy>
  <dcterms:created xsi:type="dcterms:W3CDTF">2020-01-14T21:21:40Z</dcterms:created>
  <dcterms:modified xsi:type="dcterms:W3CDTF">2020-01-14T21:22:30Z</dcterms:modified>
</cp:coreProperties>
</file>