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Estadísticas y Gráficas" sheetId="1" r:id="rId1"/>
    <sheet name="Grafico 1" sheetId="2" r:id="rId2"/>
    <sheet name="Grafico 2" sheetId="3" r:id="rId3"/>
  </sheets>
  <definedNames>
    <definedName name="_xlnm._FilterDatabase" localSheetId="0" hidden="1">'Estadísticas y Gráficas'!$A$4:$I$45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/>
  <c r="E45" i="1"/>
  <c r="G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 l="1"/>
  <c r="G42" i="1"/>
  <c r="G38" i="1"/>
  <c r="G34" i="1"/>
  <c r="G30" i="1"/>
  <c r="G26" i="1"/>
  <c r="G22" i="1"/>
  <c r="G18" i="1"/>
  <c r="G14" i="1"/>
  <c r="G10" i="1"/>
  <c r="G6" i="1"/>
  <c r="G41" i="1"/>
  <c r="G37" i="1"/>
  <c r="G33" i="1"/>
  <c r="G29" i="1"/>
  <c r="G25" i="1"/>
  <c r="G21" i="1"/>
  <c r="G17" i="1"/>
  <c r="G13" i="1"/>
  <c r="G9" i="1"/>
  <c r="G44" i="1"/>
  <c r="G40" i="1"/>
  <c r="G36" i="1"/>
  <c r="G32" i="1"/>
  <c r="G28" i="1"/>
  <c r="G24" i="1"/>
  <c r="G20" i="1"/>
  <c r="G16" i="1"/>
  <c r="G12" i="1"/>
  <c r="G8" i="1"/>
  <c r="G43" i="1"/>
  <c r="G39" i="1"/>
  <c r="G35" i="1"/>
  <c r="G31" i="1"/>
  <c r="G27" i="1"/>
  <c r="G23" i="1"/>
  <c r="G19" i="1"/>
  <c r="G15" i="1"/>
  <c r="G11" i="1"/>
  <c r="G7" i="1"/>
</calcChain>
</file>

<file path=xl/sharedStrings.xml><?xml version="1.0" encoding="utf-8"?>
<sst xmlns="http://schemas.openxmlformats.org/spreadsheetml/2006/main" count="90" uniqueCount="54">
  <si>
    <t>AYUNTAMIENTO DE ZAPOPAN, JALISCO</t>
  </si>
  <si>
    <t>Información fundamental- Ayuntamientos</t>
  </si>
  <si>
    <t>Cargo o de carácter ciudadano</t>
  </si>
  <si>
    <t>Diciembre</t>
  </si>
  <si>
    <t>Total de asistencias</t>
  </si>
  <si>
    <t>Porcentaje de Asistencia por miembro</t>
  </si>
  <si>
    <t>Presidente del Comité</t>
  </si>
  <si>
    <t>Integrante</t>
  </si>
  <si>
    <t>Coordinador Municipal del Comité</t>
  </si>
  <si>
    <t>Secretario Técnico del Comité</t>
  </si>
  <si>
    <t xml:space="preserve">Total </t>
  </si>
  <si>
    <t>Lic. Juan José Frangie Saade</t>
  </si>
  <si>
    <t>Lic. Graciela De Obaldía Escalante</t>
  </si>
  <si>
    <t>Ing. José Hiram Torres Salcedo</t>
  </si>
  <si>
    <t>Lic. Laura Gabriela Cárdenas Rodríguez</t>
  </si>
  <si>
    <t>Lic. Oscar Javier Ramírez Castellanos</t>
  </si>
  <si>
    <t>Lic. Rafael Martínez Ramírez</t>
  </si>
  <si>
    <t>Lic. Marcela Páramo Ortega</t>
  </si>
  <si>
    <t>Lic. Abel Salgado Peña</t>
  </si>
  <si>
    <t>Lic. Denisse Durán Gutiérrez</t>
  </si>
  <si>
    <t>Lic. Miguel Sainz Loyola</t>
  </si>
  <si>
    <t>Lic. Monica Paola Magaña Mendoza</t>
  </si>
  <si>
    <t>C. Ivan Riardo Chávez Gómez</t>
  </si>
  <si>
    <t>Arq. Ana Cecilia Pineda Valenzuela</t>
  </si>
  <si>
    <t>Lic. Wendy Sofia Ramírez Campos</t>
  </si>
  <si>
    <t>Lic. Melina Alatorre Nuñez</t>
  </si>
  <si>
    <t>Lic. Sergio Barrera Sepulveda</t>
  </si>
  <si>
    <t>C.D.E.O. María Gómez Rueda</t>
  </si>
  <si>
    <t>Lic. José Antonio de la Torre Bravo</t>
  </si>
  <si>
    <t>Lic. Jesús Pablo Lemus Navarro</t>
  </si>
  <si>
    <t>Lic. Miguel Ángel Ixtlahuac Baumbach</t>
  </si>
  <si>
    <t xml:space="preserve">Mtra. Adriana Romo López </t>
  </si>
  <si>
    <t>Ing. Ismael Jauregui Castañeda</t>
  </si>
  <si>
    <t>Lic. Francis Bujaidar  Ghoraichy</t>
  </si>
  <si>
    <t>Lic. Patricia Fregoso Cruz</t>
  </si>
  <si>
    <t>Lic. Luis Enrique Ceseña Cayeros</t>
  </si>
  <si>
    <t>Lic. Silvano Tello Corona</t>
  </si>
  <si>
    <t>Prof. Ansurio Saldaña Castañeda</t>
  </si>
  <si>
    <t>Prof. Jose Luis Romo Ángel</t>
  </si>
  <si>
    <t>Dr. José Luis Gacía González</t>
  </si>
  <si>
    <t xml:space="preserve">C. Guadalupe Yolanda Padilla Jimenez </t>
  </si>
  <si>
    <t>C. Martha Vega Guzmán</t>
  </si>
  <si>
    <t>Prof. Rosalio Velasco Orozco</t>
  </si>
  <si>
    <t>C. Maria del Carmen Castellon Sánchez</t>
  </si>
  <si>
    <t>C. Raul Tejeda González</t>
  </si>
  <si>
    <t>C. Saray Hernández Contreras</t>
  </si>
  <si>
    <t>C. Roberto Saúl Villegas Valdovinos</t>
  </si>
  <si>
    <t>Lic. Carlos Gerardo Martínez Dominguez</t>
  </si>
  <si>
    <t>Mtro. Marco Antonio Cervera Delgadillo</t>
  </si>
  <si>
    <t>Lic. Juan Bernardo Cobarrubias del Cueto</t>
  </si>
  <si>
    <t>C. Fernando Guerrero Rivas</t>
  </si>
  <si>
    <t xml:space="preserve">NOMBRE DE LOS INTEGRANTES DEL COMITÉ </t>
  </si>
  <si>
    <t>Este mes no sesionó</t>
  </si>
  <si>
    <t>Estadística de asistencia
del Comité de Infraestructura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</si>
</sst>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1"/>
      <name val="Century Gothic"/>
      <family val="2"/>
    </font>
    <font>
      <u/>
      <sz val="10"/>
      <color rgb="FF0000FF"/>
      <name val="Arial"/>
      <family val="2"/>
      <charset val="1"/>
    </font>
    <font>
      <sz val="8"/>
      <name val="Century Gothic"/>
      <family val="2"/>
    </font>
    <font>
      <sz val="10"/>
      <name val="Arial"/>
      <family val="2"/>
    </font>
    <font>
      <sz val="11"/>
      <color rgb="FFFFFFFF"/>
      <name val="Calibri"/>
      <family val="2"/>
      <charset val="1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  <font>
      <i/>
      <sz val="11"/>
      <color rgb="FF7F7F7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6600"/>
        <bgColor rgb="FFFF99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7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0" fillId="4" borderId="0" applyBorder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8" fillId="0" borderId="1" xfId="10" applyFont="1" applyFill="1" applyBorder="1" applyAlignment="1" applyProtection="1">
      <alignment horizontal="center" vertical="center" wrapText="1"/>
    </xf>
    <xf numFmtId="0" fontId="8" fillId="2" borderId="1" xfId="2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2" fillId="0" borderId="6" xfId="9" applyFont="1" applyBorder="1" applyAlignment="1" applyProtection="1">
      <alignment horizontal="center" vertical="top" wrapText="1"/>
    </xf>
    <xf numFmtId="0" fontId="12" fillId="0" borderId="7" xfId="9" applyFont="1" applyBorder="1" applyAlignment="1" applyProtection="1">
      <alignment horizontal="center" vertical="top" wrapText="1"/>
    </xf>
    <xf numFmtId="0" fontId="12" fillId="0" borderId="8" xfId="9" applyFont="1" applyBorder="1" applyAlignment="1" applyProtection="1">
      <alignment horizontal="center" vertical="top" wrapText="1"/>
    </xf>
  </cellXfs>
  <cellStyles count="11">
    <cellStyle name="Hipervínculo" xfId="9" builtinId="8"/>
    <cellStyle name="Normal" xfId="0" builtinId="0"/>
    <cellStyle name="Normal 2" xfId="3"/>
    <cellStyle name="Normal 2 3" xfId="4"/>
    <cellStyle name="Normal 2 4" xfId="5"/>
    <cellStyle name="Normal 3" xfId="6"/>
    <cellStyle name="Normal 4" xfId="1"/>
    <cellStyle name="Normal 5" xfId="7"/>
    <cellStyle name="TableStyleLight1" xfId="2"/>
    <cellStyle name="Texto explicativo" xfId="10" builtinId="53"/>
    <cellStyle name="Texto explicativo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200"/>
              <a:t>Asistencia por Integrante</a:t>
            </a:r>
          </a:p>
          <a:p>
            <a:pPr>
              <a:defRPr/>
            </a:pPr>
            <a:r>
              <a:rPr lang="es-MX" sz="1200"/>
              <a:t>Comité de Infraestructura Social </a:t>
            </a:r>
          </a:p>
        </c:rich>
      </c:tx>
      <c:layout>
        <c:manualLayout>
          <c:xMode val="edge"/>
          <c:yMode val="edge"/>
          <c:x val="0.34745891276864854"/>
          <c:y val="1.999598386081468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31750566577409"/>
          <c:y val="8.1862699158282717E-2"/>
          <c:w val="0.80367367795839895"/>
          <c:h val="0.9036123899403661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'Estadísticas y Gráficas'!$A$5:$A$44</c:f>
              <c:strCache>
                <c:ptCount val="40"/>
                <c:pt idx="0">
                  <c:v>Lic. Jesús Pablo Lemus Navarro</c:v>
                </c:pt>
                <c:pt idx="1">
                  <c:v>Lic. Marcela Páramo Ortega</c:v>
                </c:pt>
                <c:pt idx="2">
                  <c:v>Lic. Abel Salgado Peña</c:v>
                </c:pt>
                <c:pt idx="3">
                  <c:v>Lic. Denisse Durán Gutiérrez</c:v>
                </c:pt>
                <c:pt idx="4">
                  <c:v>Lic. Miguel Sainz Loyola</c:v>
                </c:pt>
                <c:pt idx="5">
                  <c:v>Lic. Graciela De Obaldía Escalante</c:v>
                </c:pt>
                <c:pt idx="6">
                  <c:v>Ing. José Hiram Torres Salcedo</c:v>
                </c:pt>
                <c:pt idx="7">
                  <c:v>Lic. Carlos Gerardo Martínez Dominguez</c:v>
                </c:pt>
                <c:pt idx="8">
                  <c:v>Lic. Laura Gabriela Cárdenas Rodríguez</c:v>
                </c:pt>
                <c:pt idx="9">
                  <c:v>Lic. Monica Paola Magaña Mendoza</c:v>
                </c:pt>
                <c:pt idx="10">
                  <c:v>Lic. Oscar Javier Ramírez Castellanos</c:v>
                </c:pt>
                <c:pt idx="11">
                  <c:v>C. Ivan Riardo Chávez Gómez</c:v>
                </c:pt>
                <c:pt idx="12">
                  <c:v>Arq. Ana Cecilia Pineda Valenzuela</c:v>
                </c:pt>
                <c:pt idx="13">
                  <c:v>Lic. Rafael Martínez Ramírez</c:v>
                </c:pt>
                <c:pt idx="14">
                  <c:v>Lic. Wendy Sofia Ramírez Campos</c:v>
                </c:pt>
                <c:pt idx="15">
                  <c:v>Lic. Melina Alatorre Nuñez</c:v>
                </c:pt>
                <c:pt idx="16">
                  <c:v>Lic. Sergio Barrera Sepulveda</c:v>
                </c:pt>
                <c:pt idx="17">
                  <c:v>C.D.E.O. María Gómez Rueda</c:v>
                </c:pt>
                <c:pt idx="18">
                  <c:v>Lic. José Antonio de la Torre Bravo</c:v>
                </c:pt>
                <c:pt idx="19">
                  <c:v>Lic. Juan José Frangie Saade</c:v>
                </c:pt>
                <c:pt idx="20">
                  <c:v>Lic. Miguel Ángel Ixtlahuac Baumbach</c:v>
                </c:pt>
                <c:pt idx="21">
                  <c:v>Mtro. Marco Antonio Cervera Delgadillo</c:v>
                </c:pt>
                <c:pt idx="22">
                  <c:v>Mtra. Adriana Romo López </c:v>
                </c:pt>
                <c:pt idx="23">
                  <c:v>Ing. Ismael Jauregui Castañeda</c:v>
                </c:pt>
                <c:pt idx="24">
                  <c:v>Lic. Francis Bujaidar  Ghoraichy</c:v>
                </c:pt>
                <c:pt idx="25">
                  <c:v>Lic. Patricia Fregoso Cruz</c:v>
                </c:pt>
                <c:pt idx="26">
                  <c:v>Lic. Juan Bernardo Cobarrubias del Cueto</c:v>
                </c:pt>
                <c:pt idx="27">
                  <c:v>Lic. Luis Enrique Ceseña Cayeros</c:v>
                </c:pt>
                <c:pt idx="28">
                  <c:v>Lic. Silvano Tello Corona</c:v>
                </c:pt>
                <c:pt idx="29">
                  <c:v>C. Raul Tejeda González</c:v>
                </c:pt>
                <c:pt idx="30">
                  <c:v>Prof. Ansurio Saldaña Castañeda</c:v>
                </c:pt>
                <c:pt idx="31">
                  <c:v>C. Saray Hernández Contreras</c:v>
                </c:pt>
                <c:pt idx="32">
                  <c:v>Prof. Jose Luis Romo Ángel</c:v>
                </c:pt>
                <c:pt idx="33">
                  <c:v>C. Roberto Saúl Villegas Valdovinos</c:v>
                </c:pt>
                <c:pt idx="34">
                  <c:v>Dr. José Luis Gacía González</c:v>
                </c:pt>
                <c:pt idx="35">
                  <c:v>C. Guadalupe Yolanda Padilla Jimenez </c:v>
                </c:pt>
                <c:pt idx="36">
                  <c:v>C. Fernando Guerrero Rivas</c:v>
                </c:pt>
                <c:pt idx="37">
                  <c:v>C. Martha Vega Guzmán</c:v>
                </c:pt>
                <c:pt idx="38">
                  <c:v>Prof. Rosalio Velasco Orozco</c:v>
                </c:pt>
                <c:pt idx="39">
                  <c:v>C. Maria del Carmen Castellon Sánchez</c:v>
                </c:pt>
              </c:strCache>
            </c:strRef>
          </c:cat>
          <c:val>
            <c:numRef>
              <c:f>'Estadísticas y Gráficas'!$F$5:$F$44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0-432D-B963-9899EAD6B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790080"/>
        <c:axId val="105791872"/>
      </c:barChart>
      <c:catAx>
        <c:axId val="1057900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791872"/>
        <c:crosses val="autoZero"/>
        <c:auto val="1"/>
        <c:lblAlgn val="ctr"/>
        <c:lblOffset val="100"/>
        <c:noMultiLvlLbl val="0"/>
      </c:catAx>
      <c:valAx>
        <c:axId val="105791872"/>
        <c:scaling>
          <c:orientation val="minMax"/>
          <c:max val="7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05790080"/>
        <c:crosses val="autoZero"/>
        <c:crossBetween val="between"/>
        <c:majorUnit val="1"/>
        <c:minorUnit val="4.0000000000000022E-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Sesión</a:t>
            </a:r>
            <a:r>
              <a:rPr lang="es-MX" baseline="0"/>
              <a:t> </a:t>
            </a:r>
          </a:p>
          <a:p>
            <a:pPr>
              <a:defRPr/>
            </a:pPr>
            <a:r>
              <a:rPr lang="es-MX"/>
              <a:t>Comité de Infraestructura</a:t>
            </a:r>
            <a:r>
              <a:rPr lang="es-MX" baseline="0"/>
              <a:t> Social</a:t>
            </a:r>
            <a:endParaRPr lang="es-MX"/>
          </a:p>
        </c:rich>
      </c:tx>
      <c:layout>
        <c:manualLayout>
          <c:xMode val="edge"/>
          <c:yMode val="edge"/>
          <c:x val="0.52800739713361078"/>
          <c:y val="2.5191179516765878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582930604039134E-2"/>
          <c:y val="0.17748639091722784"/>
          <c:w val="0.92862920231186286"/>
          <c:h val="0.7778042378676900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39146558447537E-2"/>
                  <c:y val="-1.844532623754704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2206406191754E-2"/>
                  <c:y val="-9.222663118773590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'Estadísticas y Gráficas'!$C$4:$E$4</c:f>
              <c:strCache>
                <c:ptCount val="3"/>
                <c:pt idx="0">
                  <c:v>03/10/2019</c:v>
                </c:pt>
                <c:pt idx="1">
                  <c:v>19/11/2019</c:v>
                </c:pt>
                <c:pt idx="2">
                  <c:v>Diciembre</c:v>
                </c:pt>
              </c:strCache>
            </c:strRef>
          </c:cat>
          <c:val>
            <c:numRef>
              <c:f>'Estadísticas y Gráficas'!$C$45:$E$45</c:f>
              <c:numCache>
                <c:formatCode>0</c:formatCode>
                <c:ptCount val="3"/>
                <c:pt idx="0">
                  <c:v>85</c:v>
                </c:pt>
                <c:pt idx="1">
                  <c:v>87.5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3CC-4D14-A45C-941AC58B4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01584896"/>
        <c:axId val="101586432"/>
        <c:axId val="0"/>
      </c:bar3DChart>
      <c:catAx>
        <c:axId val="1015848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1586432"/>
        <c:crosses val="autoZero"/>
        <c:auto val="1"/>
        <c:lblAlgn val="ctr"/>
        <c:lblOffset val="100"/>
        <c:noMultiLvlLbl val="0"/>
      </c:catAx>
      <c:valAx>
        <c:axId val="101586432"/>
        <c:scaling>
          <c:orientation val="minMax"/>
          <c:max val="100"/>
          <c:min val="4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101584896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Century Gothic" pitchFamily="34" charset="0"/>
        </a:defRPr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95250</xdr:rowOff>
    </xdr:from>
    <xdr:to>
      <xdr:col>0</xdr:col>
      <xdr:colOff>841375</xdr:colOff>
      <xdr:row>1</xdr:row>
      <xdr:rowOff>190500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95250"/>
          <a:ext cx="3175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1295400</xdr:colOff>
      <xdr:row>0</xdr:row>
      <xdr:rowOff>152400</xdr:rowOff>
    </xdr:from>
    <xdr:to>
      <xdr:col>5</xdr:col>
      <xdr:colOff>755650</xdr:colOff>
      <xdr:row>2</xdr:row>
      <xdr:rowOff>266700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67725" y="152400"/>
          <a:ext cx="8413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1628775</xdr:colOff>
      <xdr:row>0</xdr:row>
      <xdr:rowOff>114300</xdr:rowOff>
    </xdr:from>
    <xdr:to>
      <xdr:col>0</xdr:col>
      <xdr:colOff>2471209</xdr:colOff>
      <xdr:row>2</xdr:row>
      <xdr:rowOff>228600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28775" y="114300"/>
          <a:ext cx="842434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590550</xdr:colOff>
      <xdr:row>97</xdr:row>
      <xdr:rowOff>66674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0.00274</cdr:y>
    </cdr:from>
    <cdr:to>
      <cdr:x>0.08428</cdr:x>
      <cdr:y>0.07336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CE0BC9A7-A4F5-4174-B322-8CE215D45DA8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1219200" cy="1309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391583</xdr:colOff>
      <xdr:row>36</xdr:row>
      <xdr:rowOff>27213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0.00379</cdr:x>
      <cdr:y>0.00867</cdr:y>
    </cdr:from>
    <cdr:to>
      <cdr:x>0.07331</cdr:x>
      <cdr:y>0.17136</cdr:y>
    </cdr:to>
    <cdr:pic>
      <cdr:nvPicPr>
        <cdr:cNvPr id="2" name="2 Imagen">
          <a:extLst xmlns:a="http://schemas.openxmlformats.org/drawingml/2006/main">
            <a:ext uri="{FF2B5EF4-FFF2-40B4-BE49-F238E27FC236}">
              <a16:creationId xmlns:a16="http://schemas.microsoft.com/office/drawing/2014/main" xmlns="" id="{519B0587-44B0-432C-9F3D-619560703B8E}"/>
            </a:ext>
          </a:extLst>
        </cdr:cNvPr>
        <cdr:cNvPicPr/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6400" y="56772"/>
          <a:ext cx="1033683" cy="1065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</cdr:pic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20/01/Diciembre-20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H3" sqref="H3"/>
    </sheetView>
  </sheetViews>
  <sheetFormatPr baseColWidth="10" defaultRowHeight="15.75" x14ac:dyDescent="0.3"/>
  <cols>
    <col min="1" max="1" width="43.140625" style="7" customWidth="1"/>
    <col min="2" max="2" width="23" style="6" customWidth="1"/>
    <col min="3" max="3" width="20.7109375" style="6" customWidth="1"/>
    <col min="4" max="5" width="20.7109375" customWidth="1"/>
    <col min="6" max="6" width="20.42578125" customWidth="1"/>
    <col min="7" max="7" width="23.42578125" customWidth="1"/>
    <col min="8" max="9" width="10.7109375" customWidth="1"/>
  </cols>
  <sheetData>
    <row r="1" spans="1:9" ht="30" customHeight="1" x14ac:dyDescent="0.25">
      <c r="A1" s="15" t="s">
        <v>0</v>
      </c>
      <c r="B1" s="16"/>
      <c r="C1" s="16"/>
      <c r="D1" s="16"/>
      <c r="E1" s="16"/>
      <c r="F1" s="16"/>
      <c r="G1" s="17"/>
    </row>
    <row r="2" spans="1:9" ht="30" customHeight="1" x14ac:dyDescent="0.25">
      <c r="A2" s="18" t="s">
        <v>1</v>
      </c>
      <c r="B2" s="19"/>
      <c r="C2" s="19"/>
      <c r="D2" s="19"/>
      <c r="E2" s="19"/>
      <c r="F2" s="19"/>
      <c r="G2" s="20"/>
    </row>
    <row r="3" spans="1:9" ht="30" customHeight="1" x14ac:dyDescent="0.25">
      <c r="A3" s="18" t="s">
        <v>53</v>
      </c>
      <c r="B3" s="19"/>
      <c r="C3" s="19"/>
      <c r="D3" s="19"/>
      <c r="E3" s="19"/>
      <c r="F3" s="19"/>
      <c r="G3" s="20"/>
    </row>
    <row r="4" spans="1:9" ht="47.25" customHeight="1" x14ac:dyDescent="0.25">
      <c r="A4" s="12" t="s">
        <v>51</v>
      </c>
      <c r="B4" s="12" t="s">
        <v>2</v>
      </c>
      <c r="C4" s="10">
        <v>43741</v>
      </c>
      <c r="D4" s="10">
        <v>43788</v>
      </c>
      <c r="E4" s="10" t="s">
        <v>3</v>
      </c>
      <c r="F4" s="11" t="s">
        <v>4</v>
      </c>
      <c r="G4" s="11" t="s">
        <v>5</v>
      </c>
      <c r="H4" s="1"/>
      <c r="I4" s="1"/>
    </row>
    <row r="5" spans="1:9" ht="30" customHeight="1" x14ac:dyDescent="0.25">
      <c r="A5" s="8" t="s">
        <v>29</v>
      </c>
      <c r="B5" s="9" t="s">
        <v>6</v>
      </c>
      <c r="C5" s="2">
        <v>0</v>
      </c>
      <c r="D5" s="2">
        <v>0</v>
      </c>
      <c r="E5" s="22" t="s">
        <v>52</v>
      </c>
      <c r="F5" s="4">
        <v>1</v>
      </c>
      <c r="G5" s="5">
        <f>(F5*100)/F$5</f>
        <v>100</v>
      </c>
    </row>
    <row r="6" spans="1:9" ht="30" customHeight="1" x14ac:dyDescent="0.25">
      <c r="A6" s="8" t="s">
        <v>17</v>
      </c>
      <c r="B6" s="9" t="s">
        <v>7</v>
      </c>
      <c r="C6" s="2">
        <v>1</v>
      </c>
      <c r="D6" s="2">
        <v>1</v>
      </c>
      <c r="E6" s="23"/>
      <c r="F6" s="4">
        <f t="shared" ref="F6:F44" si="0">SUM(C6:E6)</f>
        <v>2</v>
      </c>
      <c r="G6" s="5">
        <f t="shared" ref="G6:G44" si="1">(F6*100)/$F$5</f>
        <v>200</v>
      </c>
    </row>
    <row r="7" spans="1:9" ht="30" customHeight="1" x14ac:dyDescent="0.25">
      <c r="A7" s="8" t="s">
        <v>18</v>
      </c>
      <c r="B7" s="9" t="s">
        <v>7</v>
      </c>
      <c r="C7" s="2">
        <v>1</v>
      </c>
      <c r="D7" s="2">
        <v>1</v>
      </c>
      <c r="E7" s="23"/>
      <c r="F7" s="4">
        <f t="shared" si="0"/>
        <v>2</v>
      </c>
      <c r="G7" s="5">
        <f t="shared" si="1"/>
        <v>200</v>
      </c>
    </row>
    <row r="8" spans="1:9" ht="30" customHeight="1" x14ac:dyDescent="0.25">
      <c r="A8" s="8" t="s">
        <v>19</v>
      </c>
      <c r="B8" s="9" t="s">
        <v>7</v>
      </c>
      <c r="C8" s="2">
        <v>1</v>
      </c>
      <c r="D8" s="2">
        <v>1</v>
      </c>
      <c r="E8" s="23"/>
      <c r="F8" s="4">
        <f t="shared" si="0"/>
        <v>2</v>
      </c>
      <c r="G8" s="5">
        <f t="shared" si="1"/>
        <v>200</v>
      </c>
    </row>
    <row r="9" spans="1:9" ht="30" customHeight="1" x14ac:dyDescent="0.25">
      <c r="A9" s="8" t="s">
        <v>20</v>
      </c>
      <c r="B9" s="9" t="s">
        <v>7</v>
      </c>
      <c r="C9" s="2">
        <v>1</v>
      </c>
      <c r="D9" s="2">
        <v>1</v>
      </c>
      <c r="E9" s="23"/>
      <c r="F9" s="4">
        <f t="shared" si="0"/>
        <v>2</v>
      </c>
      <c r="G9" s="5">
        <f t="shared" si="1"/>
        <v>200</v>
      </c>
    </row>
    <row r="10" spans="1:9" ht="30" customHeight="1" x14ac:dyDescent="0.25">
      <c r="A10" s="8" t="s">
        <v>12</v>
      </c>
      <c r="B10" s="9" t="s">
        <v>7</v>
      </c>
      <c r="C10" s="2">
        <v>1</v>
      </c>
      <c r="D10" s="2">
        <v>1</v>
      </c>
      <c r="E10" s="23"/>
      <c r="F10" s="4">
        <f t="shared" si="0"/>
        <v>2</v>
      </c>
      <c r="G10" s="5">
        <f t="shared" si="1"/>
        <v>200</v>
      </c>
    </row>
    <row r="11" spans="1:9" ht="30" customHeight="1" x14ac:dyDescent="0.25">
      <c r="A11" s="8" t="s">
        <v>13</v>
      </c>
      <c r="B11" s="9" t="s">
        <v>7</v>
      </c>
      <c r="C11" s="2">
        <v>1</v>
      </c>
      <c r="D11" s="2">
        <v>1</v>
      </c>
      <c r="E11" s="23"/>
      <c r="F11" s="4">
        <f t="shared" si="0"/>
        <v>2</v>
      </c>
      <c r="G11" s="5">
        <f t="shared" si="1"/>
        <v>200</v>
      </c>
    </row>
    <row r="12" spans="1:9" ht="30" customHeight="1" x14ac:dyDescent="0.25">
      <c r="A12" s="8" t="s">
        <v>47</v>
      </c>
      <c r="B12" s="9" t="s">
        <v>7</v>
      </c>
      <c r="C12" s="2">
        <v>0</v>
      </c>
      <c r="D12" s="2">
        <v>1</v>
      </c>
      <c r="E12" s="23"/>
      <c r="F12" s="4">
        <f t="shared" si="0"/>
        <v>1</v>
      </c>
      <c r="G12" s="5">
        <f t="shared" si="1"/>
        <v>100</v>
      </c>
    </row>
    <row r="13" spans="1:9" ht="30" customHeight="1" x14ac:dyDescent="0.25">
      <c r="A13" s="8" t="s">
        <v>14</v>
      </c>
      <c r="B13" s="9" t="s">
        <v>7</v>
      </c>
      <c r="C13" s="2">
        <v>1</v>
      </c>
      <c r="D13" s="2">
        <v>1</v>
      </c>
      <c r="E13" s="23"/>
      <c r="F13" s="4">
        <f t="shared" si="0"/>
        <v>2</v>
      </c>
      <c r="G13" s="5">
        <f t="shared" si="1"/>
        <v>200</v>
      </c>
    </row>
    <row r="14" spans="1:9" ht="30" customHeight="1" x14ac:dyDescent="0.25">
      <c r="A14" s="8" t="s">
        <v>21</v>
      </c>
      <c r="B14" s="9" t="s">
        <v>7</v>
      </c>
      <c r="C14" s="2">
        <v>1</v>
      </c>
      <c r="D14" s="2">
        <v>1</v>
      </c>
      <c r="E14" s="23"/>
      <c r="F14" s="4">
        <f t="shared" si="0"/>
        <v>2</v>
      </c>
      <c r="G14" s="5">
        <f t="shared" si="1"/>
        <v>200</v>
      </c>
    </row>
    <row r="15" spans="1:9" ht="30" customHeight="1" x14ac:dyDescent="0.25">
      <c r="A15" s="8" t="s">
        <v>15</v>
      </c>
      <c r="B15" s="9" t="s">
        <v>7</v>
      </c>
      <c r="C15" s="2">
        <v>0</v>
      </c>
      <c r="D15" s="2">
        <v>1</v>
      </c>
      <c r="E15" s="23"/>
      <c r="F15" s="4">
        <f t="shared" si="0"/>
        <v>1</v>
      </c>
      <c r="G15" s="5">
        <f t="shared" si="1"/>
        <v>100</v>
      </c>
    </row>
    <row r="16" spans="1:9" ht="30" customHeight="1" x14ac:dyDescent="0.25">
      <c r="A16" s="8" t="s">
        <v>22</v>
      </c>
      <c r="B16" s="9" t="s">
        <v>7</v>
      </c>
      <c r="C16" s="2">
        <v>1</v>
      </c>
      <c r="D16" s="2">
        <v>1</v>
      </c>
      <c r="E16" s="23"/>
      <c r="F16" s="4">
        <f t="shared" si="0"/>
        <v>2</v>
      </c>
      <c r="G16" s="5">
        <f t="shared" si="1"/>
        <v>200</v>
      </c>
    </row>
    <row r="17" spans="1:7" ht="30" customHeight="1" x14ac:dyDescent="0.25">
      <c r="A17" s="8" t="s">
        <v>23</v>
      </c>
      <c r="B17" s="9" t="s">
        <v>7</v>
      </c>
      <c r="C17" s="2">
        <v>1</v>
      </c>
      <c r="D17" s="2">
        <v>1</v>
      </c>
      <c r="E17" s="23"/>
      <c r="F17" s="4">
        <f t="shared" si="0"/>
        <v>2</v>
      </c>
      <c r="G17" s="5">
        <f t="shared" si="1"/>
        <v>200</v>
      </c>
    </row>
    <row r="18" spans="1:7" ht="30" customHeight="1" x14ac:dyDescent="0.25">
      <c r="A18" s="8" t="s">
        <v>16</v>
      </c>
      <c r="B18" s="9" t="s">
        <v>7</v>
      </c>
      <c r="C18" s="2">
        <v>1</v>
      </c>
      <c r="D18" s="2">
        <v>1</v>
      </c>
      <c r="E18" s="23"/>
      <c r="F18" s="4">
        <f t="shared" si="0"/>
        <v>2</v>
      </c>
      <c r="G18" s="5">
        <f t="shared" si="1"/>
        <v>200</v>
      </c>
    </row>
    <row r="19" spans="1:7" ht="30" customHeight="1" x14ac:dyDescent="0.25">
      <c r="A19" s="8" t="s">
        <v>24</v>
      </c>
      <c r="B19" s="9" t="s">
        <v>7</v>
      </c>
      <c r="C19" s="2">
        <v>0</v>
      </c>
      <c r="D19" s="2">
        <v>1</v>
      </c>
      <c r="E19" s="23"/>
      <c r="F19" s="4">
        <f t="shared" si="0"/>
        <v>1</v>
      </c>
      <c r="G19" s="5">
        <f t="shared" si="1"/>
        <v>100</v>
      </c>
    </row>
    <row r="20" spans="1:7" ht="30" customHeight="1" x14ac:dyDescent="0.25">
      <c r="A20" s="8" t="s">
        <v>25</v>
      </c>
      <c r="B20" s="9" t="s">
        <v>7</v>
      </c>
      <c r="C20" s="2">
        <v>1</v>
      </c>
      <c r="D20" s="2">
        <v>1</v>
      </c>
      <c r="E20" s="23"/>
      <c r="F20" s="4">
        <f t="shared" si="0"/>
        <v>2</v>
      </c>
      <c r="G20" s="5">
        <f t="shared" si="1"/>
        <v>200</v>
      </c>
    </row>
    <row r="21" spans="1:7" ht="30" customHeight="1" x14ac:dyDescent="0.25">
      <c r="A21" s="8" t="s">
        <v>26</v>
      </c>
      <c r="B21" s="9" t="s">
        <v>7</v>
      </c>
      <c r="C21" s="2">
        <v>1</v>
      </c>
      <c r="D21" s="2">
        <v>1</v>
      </c>
      <c r="E21" s="23"/>
      <c r="F21" s="4">
        <f t="shared" si="0"/>
        <v>2</v>
      </c>
      <c r="G21" s="5">
        <f t="shared" si="1"/>
        <v>200</v>
      </c>
    </row>
    <row r="22" spans="1:7" ht="30" customHeight="1" x14ac:dyDescent="0.25">
      <c r="A22" s="8" t="s">
        <v>27</v>
      </c>
      <c r="B22" s="9" t="s">
        <v>7</v>
      </c>
      <c r="C22" s="2">
        <v>1</v>
      </c>
      <c r="D22" s="2">
        <v>1</v>
      </c>
      <c r="E22" s="23"/>
      <c r="F22" s="4">
        <f t="shared" si="0"/>
        <v>2</v>
      </c>
      <c r="G22" s="5">
        <f t="shared" si="1"/>
        <v>200</v>
      </c>
    </row>
    <row r="23" spans="1:7" ht="30" customHeight="1" x14ac:dyDescent="0.25">
      <c r="A23" s="8" t="s">
        <v>28</v>
      </c>
      <c r="B23" s="9" t="s">
        <v>7</v>
      </c>
      <c r="C23" s="2">
        <v>0</v>
      </c>
      <c r="D23" s="2">
        <v>1</v>
      </c>
      <c r="E23" s="23"/>
      <c r="F23" s="4">
        <f t="shared" si="0"/>
        <v>1</v>
      </c>
      <c r="G23" s="5">
        <f t="shared" si="1"/>
        <v>100</v>
      </c>
    </row>
    <row r="24" spans="1:7" ht="30" customHeight="1" x14ac:dyDescent="0.25">
      <c r="A24" s="8" t="s">
        <v>11</v>
      </c>
      <c r="B24" s="9" t="s">
        <v>8</v>
      </c>
      <c r="C24" s="2">
        <v>0</v>
      </c>
      <c r="D24" s="2">
        <v>1</v>
      </c>
      <c r="E24" s="23"/>
      <c r="F24" s="4">
        <f t="shared" si="0"/>
        <v>1</v>
      </c>
      <c r="G24" s="5">
        <f t="shared" si="1"/>
        <v>100</v>
      </c>
    </row>
    <row r="25" spans="1:7" ht="30" customHeight="1" x14ac:dyDescent="0.25">
      <c r="A25" s="8" t="s">
        <v>30</v>
      </c>
      <c r="B25" s="9" t="s">
        <v>9</v>
      </c>
      <c r="C25" s="2">
        <v>1</v>
      </c>
      <c r="D25" s="2">
        <v>1</v>
      </c>
      <c r="E25" s="23"/>
      <c r="F25" s="4">
        <f t="shared" si="0"/>
        <v>2</v>
      </c>
      <c r="G25" s="5">
        <f t="shared" si="1"/>
        <v>200</v>
      </c>
    </row>
    <row r="26" spans="1:7" ht="30" customHeight="1" x14ac:dyDescent="0.25">
      <c r="A26" s="8" t="s">
        <v>48</v>
      </c>
      <c r="B26" s="9" t="s">
        <v>7</v>
      </c>
      <c r="C26" s="2">
        <v>1</v>
      </c>
      <c r="D26" s="2">
        <v>1</v>
      </c>
      <c r="E26" s="23"/>
      <c r="F26" s="4">
        <f t="shared" si="0"/>
        <v>2</v>
      </c>
      <c r="G26" s="5">
        <f t="shared" si="1"/>
        <v>200</v>
      </c>
    </row>
    <row r="27" spans="1:7" ht="30" customHeight="1" x14ac:dyDescent="0.25">
      <c r="A27" s="8" t="s">
        <v>31</v>
      </c>
      <c r="B27" s="9" t="s">
        <v>7</v>
      </c>
      <c r="C27" s="2">
        <v>1</v>
      </c>
      <c r="D27" s="2">
        <v>1</v>
      </c>
      <c r="E27" s="23"/>
      <c r="F27" s="4">
        <f t="shared" si="0"/>
        <v>2</v>
      </c>
      <c r="G27" s="5">
        <f t="shared" si="1"/>
        <v>200</v>
      </c>
    </row>
    <row r="28" spans="1:7" ht="30" customHeight="1" x14ac:dyDescent="0.25">
      <c r="A28" s="8" t="s">
        <v>32</v>
      </c>
      <c r="B28" s="9" t="s">
        <v>7</v>
      </c>
      <c r="C28" s="2">
        <v>1</v>
      </c>
      <c r="D28" s="2">
        <v>1</v>
      </c>
      <c r="E28" s="23"/>
      <c r="F28" s="4">
        <f t="shared" si="0"/>
        <v>2</v>
      </c>
      <c r="G28" s="5">
        <f t="shared" si="1"/>
        <v>200</v>
      </c>
    </row>
    <row r="29" spans="1:7" ht="30" customHeight="1" x14ac:dyDescent="0.25">
      <c r="A29" s="8" t="s">
        <v>33</v>
      </c>
      <c r="B29" s="9" t="s">
        <v>7</v>
      </c>
      <c r="C29" s="2">
        <v>1</v>
      </c>
      <c r="D29" s="2">
        <v>0</v>
      </c>
      <c r="E29" s="23"/>
      <c r="F29" s="4">
        <f t="shared" si="0"/>
        <v>1</v>
      </c>
      <c r="G29" s="5">
        <f t="shared" si="1"/>
        <v>100</v>
      </c>
    </row>
    <row r="30" spans="1:7" ht="30" customHeight="1" x14ac:dyDescent="0.25">
      <c r="A30" s="8" t="s">
        <v>34</v>
      </c>
      <c r="B30" s="9" t="s">
        <v>7</v>
      </c>
      <c r="C30" s="2">
        <v>1</v>
      </c>
      <c r="D30" s="2">
        <v>1</v>
      </c>
      <c r="E30" s="23"/>
      <c r="F30" s="4">
        <f t="shared" si="0"/>
        <v>2</v>
      </c>
      <c r="G30" s="5">
        <f t="shared" si="1"/>
        <v>200</v>
      </c>
    </row>
    <row r="31" spans="1:7" ht="30" customHeight="1" x14ac:dyDescent="0.25">
      <c r="A31" s="8" t="s">
        <v>49</v>
      </c>
      <c r="B31" s="9" t="s">
        <v>7</v>
      </c>
      <c r="C31" s="2">
        <v>1</v>
      </c>
      <c r="D31" s="2">
        <v>0</v>
      </c>
      <c r="E31" s="23"/>
      <c r="F31" s="4">
        <f t="shared" si="0"/>
        <v>1</v>
      </c>
      <c r="G31" s="5">
        <f t="shared" si="1"/>
        <v>100</v>
      </c>
    </row>
    <row r="32" spans="1:7" ht="30" customHeight="1" x14ac:dyDescent="0.25">
      <c r="A32" s="8" t="s">
        <v>35</v>
      </c>
      <c r="B32" s="9" t="s">
        <v>7</v>
      </c>
      <c r="C32" s="2">
        <v>1</v>
      </c>
      <c r="D32" s="2">
        <v>1</v>
      </c>
      <c r="E32" s="23"/>
      <c r="F32" s="4">
        <f t="shared" si="0"/>
        <v>2</v>
      </c>
      <c r="G32" s="5">
        <f t="shared" si="1"/>
        <v>200</v>
      </c>
    </row>
    <row r="33" spans="1:7" ht="30" customHeight="1" x14ac:dyDescent="0.25">
      <c r="A33" s="8" t="s">
        <v>36</v>
      </c>
      <c r="B33" s="9" t="s">
        <v>7</v>
      </c>
      <c r="C33" s="2">
        <v>1</v>
      </c>
      <c r="D33" s="2">
        <v>1</v>
      </c>
      <c r="E33" s="23"/>
      <c r="F33" s="4">
        <f t="shared" si="0"/>
        <v>2</v>
      </c>
      <c r="G33" s="5">
        <f t="shared" si="1"/>
        <v>200</v>
      </c>
    </row>
    <row r="34" spans="1:7" ht="30" customHeight="1" x14ac:dyDescent="0.25">
      <c r="A34" s="8" t="s">
        <v>44</v>
      </c>
      <c r="B34" s="9" t="s">
        <v>7</v>
      </c>
      <c r="C34" s="2">
        <v>1</v>
      </c>
      <c r="D34" s="2">
        <v>0</v>
      </c>
      <c r="E34" s="23"/>
      <c r="F34" s="4">
        <f t="shared" si="0"/>
        <v>1</v>
      </c>
      <c r="G34" s="5">
        <f t="shared" si="1"/>
        <v>100</v>
      </c>
    </row>
    <row r="35" spans="1:7" ht="30" customHeight="1" x14ac:dyDescent="0.25">
      <c r="A35" s="8" t="s">
        <v>37</v>
      </c>
      <c r="B35" s="9" t="s">
        <v>7</v>
      </c>
      <c r="C35" s="2">
        <v>1</v>
      </c>
      <c r="D35" s="2">
        <v>1</v>
      </c>
      <c r="E35" s="23"/>
      <c r="F35" s="4">
        <f t="shared" si="0"/>
        <v>2</v>
      </c>
      <c r="G35" s="5">
        <f t="shared" si="1"/>
        <v>200</v>
      </c>
    </row>
    <row r="36" spans="1:7" ht="30" customHeight="1" x14ac:dyDescent="0.25">
      <c r="A36" s="8" t="s">
        <v>45</v>
      </c>
      <c r="B36" s="9" t="s">
        <v>7</v>
      </c>
      <c r="C36" s="2">
        <v>1</v>
      </c>
      <c r="D36" s="2">
        <v>1</v>
      </c>
      <c r="E36" s="23"/>
      <c r="F36" s="4">
        <f t="shared" si="0"/>
        <v>2</v>
      </c>
      <c r="G36" s="5">
        <f t="shared" si="1"/>
        <v>200</v>
      </c>
    </row>
    <row r="37" spans="1:7" ht="30" customHeight="1" x14ac:dyDescent="0.25">
      <c r="A37" s="8" t="s">
        <v>38</v>
      </c>
      <c r="B37" s="9" t="s">
        <v>7</v>
      </c>
      <c r="C37" s="2">
        <v>1</v>
      </c>
      <c r="D37" s="2">
        <v>1</v>
      </c>
      <c r="E37" s="23"/>
      <c r="F37" s="4">
        <f t="shared" si="0"/>
        <v>2</v>
      </c>
      <c r="G37" s="5">
        <f t="shared" si="1"/>
        <v>200</v>
      </c>
    </row>
    <row r="38" spans="1:7" ht="30" customHeight="1" x14ac:dyDescent="0.25">
      <c r="A38" s="8" t="s">
        <v>46</v>
      </c>
      <c r="B38" s="9" t="s">
        <v>7</v>
      </c>
      <c r="C38" s="2">
        <v>1</v>
      </c>
      <c r="D38" s="2">
        <v>0</v>
      </c>
      <c r="E38" s="23"/>
      <c r="F38" s="4">
        <f t="shared" si="0"/>
        <v>1</v>
      </c>
      <c r="G38" s="5">
        <f t="shared" si="1"/>
        <v>100</v>
      </c>
    </row>
    <row r="39" spans="1:7" ht="30" customHeight="1" x14ac:dyDescent="0.25">
      <c r="A39" s="8" t="s">
        <v>39</v>
      </c>
      <c r="B39" s="9" t="s">
        <v>7</v>
      </c>
      <c r="C39" s="2">
        <v>1</v>
      </c>
      <c r="D39" s="2">
        <v>1</v>
      </c>
      <c r="E39" s="23"/>
      <c r="F39" s="4">
        <f t="shared" si="0"/>
        <v>2</v>
      </c>
      <c r="G39" s="5">
        <f t="shared" si="1"/>
        <v>200</v>
      </c>
    </row>
    <row r="40" spans="1:7" ht="30" customHeight="1" x14ac:dyDescent="0.25">
      <c r="A40" s="8" t="s">
        <v>40</v>
      </c>
      <c r="B40" s="9" t="s">
        <v>7</v>
      </c>
      <c r="C40" s="2">
        <v>1</v>
      </c>
      <c r="D40" s="2">
        <v>1</v>
      </c>
      <c r="E40" s="23"/>
      <c r="F40" s="4">
        <f t="shared" si="0"/>
        <v>2</v>
      </c>
      <c r="G40" s="5">
        <f t="shared" si="1"/>
        <v>200</v>
      </c>
    </row>
    <row r="41" spans="1:7" ht="30" customHeight="1" x14ac:dyDescent="0.25">
      <c r="A41" s="8" t="s">
        <v>50</v>
      </c>
      <c r="B41" s="9" t="s">
        <v>7</v>
      </c>
      <c r="C41" s="2">
        <v>1</v>
      </c>
      <c r="D41" s="2">
        <v>1</v>
      </c>
      <c r="E41" s="23"/>
      <c r="F41" s="4">
        <f t="shared" si="0"/>
        <v>2</v>
      </c>
      <c r="G41" s="5">
        <f t="shared" si="1"/>
        <v>200</v>
      </c>
    </row>
    <row r="42" spans="1:7" ht="30" customHeight="1" x14ac:dyDescent="0.25">
      <c r="A42" s="8" t="s">
        <v>41</v>
      </c>
      <c r="B42" s="9" t="s">
        <v>7</v>
      </c>
      <c r="C42" s="2">
        <v>1</v>
      </c>
      <c r="D42" s="2">
        <v>1</v>
      </c>
      <c r="E42" s="23"/>
      <c r="F42" s="4">
        <f t="shared" si="0"/>
        <v>2</v>
      </c>
      <c r="G42" s="5">
        <f t="shared" si="1"/>
        <v>200</v>
      </c>
    </row>
    <row r="43" spans="1:7" ht="30" customHeight="1" x14ac:dyDescent="0.25">
      <c r="A43" s="8" t="s">
        <v>42</v>
      </c>
      <c r="B43" s="9" t="s">
        <v>7</v>
      </c>
      <c r="C43" s="2">
        <v>1</v>
      </c>
      <c r="D43" s="2">
        <v>1</v>
      </c>
      <c r="E43" s="23"/>
      <c r="F43" s="4">
        <f t="shared" si="0"/>
        <v>2</v>
      </c>
      <c r="G43" s="5">
        <f t="shared" si="1"/>
        <v>200</v>
      </c>
    </row>
    <row r="44" spans="1:7" ht="30" customHeight="1" x14ac:dyDescent="0.25">
      <c r="A44" s="8" t="s">
        <v>43</v>
      </c>
      <c r="B44" s="9" t="s">
        <v>7</v>
      </c>
      <c r="C44" s="2">
        <v>1</v>
      </c>
      <c r="D44" s="2">
        <v>1</v>
      </c>
      <c r="E44" s="24"/>
      <c r="F44" s="4">
        <f t="shared" si="0"/>
        <v>2</v>
      </c>
      <c r="G44" s="5">
        <f t="shared" si="1"/>
        <v>200</v>
      </c>
    </row>
    <row r="45" spans="1:7" ht="30" customHeight="1" x14ac:dyDescent="0.25">
      <c r="A45" s="13" t="s">
        <v>10</v>
      </c>
      <c r="B45" s="14"/>
      <c r="C45" s="5">
        <f t="shared" ref="C45:E45" si="2">AVERAGE(C5:C44)*100</f>
        <v>85</v>
      </c>
      <c r="D45" s="5">
        <f t="shared" si="2"/>
        <v>87.5</v>
      </c>
      <c r="E45" s="5" t="e">
        <f t="shared" si="2"/>
        <v>#DIV/0!</v>
      </c>
      <c r="F45" s="5">
        <f>AVERAGE(F5:F44)*100</f>
        <v>175</v>
      </c>
      <c r="G45" s="3"/>
    </row>
  </sheetData>
  <mergeCells count="5">
    <mergeCell ref="A45:B45"/>
    <mergeCell ref="A1:G1"/>
    <mergeCell ref="A2:G2"/>
    <mergeCell ref="A3:G3"/>
    <mergeCell ref="E5:E44"/>
  </mergeCells>
  <hyperlinks>
    <hyperlink ref="E5:E44" r:id="rId1" display="Este mes no sesionó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U18" sqref="U1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"/>
  <sheetViews>
    <sheetView zoomScale="80" zoomScaleNormal="80" workbookViewId="0">
      <selection activeCell="G2" sqref="G2"/>
    </sheetView>
  </sheetViews>
  <sheetFormatPr baseColWidth="10" defaultRowHeight="15" x14ac:dyDescent="0.25"/>
  <sheetData>
    <row r="1" spans="2:17" x14ac:dyDescent="0.25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</sheetData>
  <mergeCells count="1">
    <mergeCell ref="B1:Q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 y Gráficas</vt:lpstr>
      <vt:lpstr>Grafico 1</vt:lpstr>
      <vt:lpstr>Grafico 2</vt:lpstr>
    </vt:vector>
  </TitlesOfParts>
  <Company>Municipio de Zapopan 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smarquez</cp:lastModifiedBy>
  <dcterms:created xsi:type="dcterms:W3CDTF">2016-04-29T17:20:53Z</dcterms:created>
  <dcterms:modified xsi:type="dcterms:W3CDTF">2020-01-09T19:48:31Z</dcterms:modified>
</cp:coreProperties>
</file>