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Estadistica 2019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M12" i="1"/>
  <c r="K12" i="1" l="1"/>
  <c r="J12" i="1"/>
  <c r="I12" i="1"/>
  <c r="A11" i="1"/>
  <c r="N12" i="1" l="1"/>
  <c r="H12" i="1"/>
  <c r="O6" i="1"/>
  <c r="P6" i="1" s="1"/>
  <c r="O7" i="1"/>
  <c r="O8" i="1"/>
  <c r="O9" i="1"/>
  <c r="O10" i="1"/>
  <c r="P10" i="1" s="1"/>
  <c r="O11" i="1"/>
  <c r="O5" i="1"/>
  <c r="A10" i="1"/>
  <c r="A9" i="1"/>
  <c r="A8" i="1"/>
  <c r="A7" i="1"/>
  <c r="A6" i="1"/>
  <c r="A5" i="1"/>
  <c r="P8" i="1" l="1"/>
  <c r="P11" i="1"/>
  <c r="P9" i="1"/>
  <c r="P7" i="1"/>
  <c r="C12" i="1"/>
  <c r="E12" i="1"/>
  <c r="F12" i="1"/>
  <c r="G12" i="1"/>
  <c r="D12" i="1"/>
  <c r="P5" i="1" l="1"/>
</calcChain>
</file>

<file path=xl/sharedStrings.xml><?xml version="1.0" encoding="utf-8"?>
<sst xmlns="http://schemas.openxmlformats.org/spreadsheetml/2006/main" count="37" uniqueCount="24">
  <si>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</si>
  <si>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</si>
  <si>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</si>
  <si>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</si>
  <si>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</si>
  <si>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</si>
  <si>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</si>
  <si>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</si>
  <si>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</si>
  <si>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</si>
  <si>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Marzo</t>
  </si>
  <si>
    <t>Abril</t>
  </si>
  <si>
    <t>Mayo</t>
  </si>
  <si>
    <t>Julio</t>
  </si>
  <si>
    <t>Enero</t>
  </si>
  <si>
    <t>Agosto</t>
  </si>
  <si>
    <t>Septiembre</t>
  </si>
  <si>
    <t>Octubre</t>
  </si>
  <si>
    <t>Noviembre</t>
  </si>
  <si>
    <t>Diciembre</t>
  </si>
  <si>
    <t>Febrero</t>
  </si>
  <si>
    <t>ESTADÍSTICA DE ASISTENCIA CONSEJO CIUDADANO DE TRANSPARENCIA 2019</t>
  </si>
  <si>
    <t>Este mes no sesionó el consejo</t>
  </si>
  <si>
    <t>NOMBRE DE LOS INTEGRANTES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</si>
</sst>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7.9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4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0" fillId="0" borderId="0" xfId="0" applyBorder="1"/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0" fillId="0" borderId="0" xfId="0" applyFont="1"/>
    <xf numFmtId="1" fontId="8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0" borderId="10" xfId="2" applyFont="1" applyBorder="1" applyAlignment="1" applyProtection="1">
      <alignment horizontal="center" vertical="center" wrapText="1"/>
    </xf>
    <xf numFmtId="0" fontId="7" fillId="0" borderId="11" xfId="2" applyFont="1" applyBorder="1" applyAlignment="1" applyProtection="1">
      <alignment horizontal="center" vertical="center" wrapText="1"/>
    </xf>
    <xf numFmtId="0" fontId="7" fillId="0" borderId="12" xfId="2" applyFont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12" xfId="2" applyFont="1" applyFill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center" vertical="center" wrapText="1"/>
    </xf>
    <xf numFmtId="0" fontId="11" fillId="0" borderId="10" xfId="2" applyFont="1" applyBorder="1" applyAlignment="1" applyProtection="1">
      <alignment horizontal="center" vertical="center" wrapText="1"/>
    </xf>
    <xf numFmtId="0" fontId="11" fillId="0" borderId="11" xfId="2" applyFont="1" applyBorder="1" applyAlignment="1" applyProtection="1">
      <alignment horizontal="center" vertical="center" wrapText="1"/>
    </xf>
    <xf numFmtId="0" fontId="11" fillId="0" borderId="12" xfId="2" applyFont="1" applyBorder="1" applyAlignment="1" applyProtection="1">
      <alignment horizontal="center" vertical="center" wrapText="1"/>
    </xf>
    <xf numFmtId="0" fontId="7" fillId="0" borderId="6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ES" sz="1100"/>
            </a:pPr>
            <a:r>
              <a:rPr lang="es-MX" sz="1100">
                <a:latin typeface="Century Gothic" pitchFamily="34" charset="0"/>
              </a:rPr>
              <a:t>PORCENTAJE DE ASISTENCIA</a:t>
            </a:r>
            <a:r>
              <a:rPr lang="es-MX" sz="1100" baseline="0">
                <a:latin typeface="Century Gothic" pitchFamily="34" charset="0"/>
              </a:rPr>
              <a:t/>
            </a:r>
            <a:br>
              <a:rPr lang="es-MX" sz="1100" baseline="0">
                <a:latin typeface="Century Gothic" pitchFamily="34" charset="0"/>
              </a:rPr>
            </a:br>
            <a:r>
              <a:rPr lang="es-MX" sz="1100" baseline="0">
                <a:latin typeface="Century Gothic" pitchFamily="34" charset="0"/>
              </a:rPr>
              <a:t>CONSEJO CIUDADANO DE TRANSPARENCIA </a:t>
            </a:r>
            <a:endParaRPr lang="es-MX" sz="11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608023243735419"/>
          <c:y val="4.6299812217360514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'Estadistica 2019'!$A$5:$A$11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Miguel Sainz Loyola</c:v>
                </c:pt>
                <c:pt idx="6">
                  <c:v>Marco Antonio Cervera Delgadillo</c:v>
                </c:pt>
              </c:strCache>
            </c:strRef>
          </c:cat>
          <c:val>
            <c:numRef>
              <c:f>'Estadistica 2019'!$P$5:$P$11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328317589276407"/>
          <c:y val="0.19303433831433855"/>
          <c:w val="0.28782006852453701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763392635366127"/>
          <c:y val="1.5773298799334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12844571532302"/>
          <c:y val="0.1221225003550806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E-41B4-B872-C7B61378D077}"/>
                </c:ext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E-41B4-B872-C7B61378D077}"/>
                </c:ext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E-41B4-B872-C7B61378D077}"/>
                </c:ext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2E-41B4-B872-C7B61378D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2019'!$C$4:$N$4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17/06/2019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'Estadistica 2019'!$C$12:$N$12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26080"/>
        <c:axId val="96127616"/>
      </c:barChart>
      <c:catAx>
        <c:axId val="9612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96127616"/>
        <c:crosses val="autoZero"/>
        <c:auto val="1"/>
        <c:lblAlgn val="ctr"/>
        <c:lblOffset val="100"/>
        <c:noMultiLvlLbl val="1"/>
      </c:catAx>
      <c:valAx>
        <c:axId val="96127616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96126080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24282</xdr:rowOff>
    </xdr:from>
    <xdr:to>
      <xdr:col>4</xdr:col>
      <xdr:colOff>828675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1203326</xdr:colOff>
      <xdr:row>13</xdr:row>
      <xdr:rowOff>2645</xdr:rowOff>
    </xdr:from>
    <xdr:to>
      <xdr:col>13</xdr:col>
      <xdr:colOff>171450</xdr:colOff>
      <xdr:row>34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805921</xdr:colOff>
      <xdr:row>0</xdr:row>
      <xdr:rowOff>243417</xdr:rowOff>
    </xdr:from>
    <xdr:to>
      <xdr:col>1</xdr:col>
      <xdr:colOff>1714500</xdr:colOff>
      <xdr:row>2</xdr:row>
      <xdr:rowOff>161926</xdr:rowOff>
    </xdr:to>
    <xdr:pic>
      <xdr:nvPicPr>
        <xdr:cNvPr id="10" name="6 Imagen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87346" y="243417"/>
          <a:ext cx="908579" cy="880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1419225</xdr:colOff>
      <xdr:row>0</xdr:row>
      <xdr:rowOff>247650</xdr:rowOff>
    </xdr:from>
    <xdr:to>
      <xdr:col>13</xdr:col>
      <xdr:colOff>908579</xdr:colOff>
      <xdr:row>2</xdr:row>
      <xdr:rowOff>166159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278975" y="247650"/>
          <a:ext cx="908579" cy="880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  <row r="11">
          <cell r="B11" t="str">
            <v>Miguel</v>
          </cell>
          <cell r="C11" t="str">
            <v>Sainz</v>
          </cell>
          <cell r="D11" t="str">
            <v>Loyola</v>
          </cell>
        </row>
        <row r="12">
          <cell r="B12" t="str">
            <v>Marco Antonio</v>
          </cell>
          <cell r="C12" t="str">
            <v>Cervera</v>
          </cell>
          <cell r="D12" t="str">
            <v>Delgadillo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10/Informacion_septiembre_CCT_2019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19/05/Consejo_Ciudadano_de_Transparencia_Abril_2019.pdf" TargetMode="External"/><Relationship Id="rId7" Type="http://schemas.openxmlformats.org/officeDocument/2006/relationships/hyperlink" Target="https://www.zapopan.gob.mx/wp-content/uploads/2019/08/Constancia_23082019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19/03/CCT_febrero_19.pdf" TargetMode="External"/><Relationship Id="rId1" Type="http://schemas.openxmlformats.org/officeDocument/2006/relationships/hyperlink" Target="https://www.zapopan.gob.mx/wp-content/uploads/2019/02/Enero-2019-CCT.pdf" TargetMode="External"/><Relationship Id="rId6" Type="http://schemas.openxmlformats.org/officeDocument/2006/relationships/hyperlink" Target="https://www.zapopan.gob.mx/wp-content/uploads/2019/08/CCT_Julio_19.pdf" TargetMode="External"/><Relationship Id="rId11" Type="http://schemas.openxmlformats.org/officeDocument/2006/relationships/hyperlink" Target="https://www.zapopan.gob.mx/wp-content/uploads/2020/01/Diciembre-8.pdf" TargetMode="External"/><Relationship Id="rId5" Type="http://schemas.openxmlformats.org/officeDocument/2006/relationships/hyperlink" Target="https://www.zapopan.gob.mx/wp-content/uploads/2019/06/CCT_mayo_19.pdf" TargetMode="External"/><Relationship Id="rId10" Type="http://schemas.openxmlformats.org/officeDocument/2006/relationships/hyperlink" Target="https://www.zapopan.gob.mx/wp-content/uploads/2019/12/CCT_Nov_19.pdf" TargetMode="External"/><Relationship Id="rId4" Type="http://schemas.openxmlformats.org/officeDocument/2006/relationships/hyperlink" Target="https://www.zapopan.gob.mx/wp-content/uploads/2019/04/CCTransparencia_marzo_19-1.pdf" TargetMode="External"/><Relationship Id="rId9" Type="http://schemas.openxmlformats.org/officeDocument/2006/relationships/hyperlink" Target="https://www.zapopan.gob.mx/wp-content/uploads/2019/11/CCT_Octubre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selection activeCell="N5" sqref="N5:N11"/>
    </sheetView>
  </sheetViews>
  <sheetFormatPr baseColWidth="10" defaultColWidth="11.42578125" defaultRowHeight="15" x14ac:dyDescent="0.25"/>
  <cols>
    <col min="1" max="1" width="36.5703125" customWidth="1"/>
    <col min="2" max="2" width="26" customWidth="1"/>
    <col min="3" max="7" width="18.7109375" customWidth="1"/>
    <col min="8" max="16" width="15.7109375" customWidth="1"/>
  </cols>
  <sheetData>
    <row r="1" spans="1:16" ht="37.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ht="38.2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50.25" customHeight="1" x14ac:dyDescent="0.25">
      <c r="A3" s="18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34.5" customHeight="1" x14ac:dyDescent="0.25">
      <c r="A4" s="5" t="s">
        <v>23</v>
      </c>
      <c r="B4" s="5" t="s">
        <v>2</v>
      </c>
      <c r="C4" s="4" t="s">
        <v>14</v>
      </c>
      <c r="D4" s="4" t="s">
        <v>20</v>
      </c>
      <c r="E4" s="4" t="s">
        <v>10</v>
      </c>
      <c r="F4" s="4" t="s">
        <v>11</v>
      </c>
      <c r="G4" s="4" t="s">
        <v>12</v>
      </c>
      <c r="H4" s="4">
        <v>43633</v>
      </c>
      <c r="I4" s="4" t="s">
        <v>13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5" t="s">
        <v>3</v>
      </c>
      <c r="P4" s="5" t="s">
        <v>4</v>
      </c>
    </row>
    <row r="5" spans="1:16" s="10" customFormat="1" ht="24.95" customHeight="1" x14ac:dyDescent="0.2">
      <c r="A5" s="7" t="str">
        <f>CONCATENATE('[1]Consejo ciudadano de transp'!$B$6, " ", '[1]Consejo ciudadano de transp'!$C$6, " ", '[1]Consejo ciudadano de transp'!$D$6)</f>
        <v>Leopoldo Rene Figueroa Barragán</v>
      </c>
      <c r="B5" s="8" t="s">
        <v>9</v>
      </c>
      <c r="C5" s="21" t="s">
        <v>22</v>
      </c>
      <c r="D5" s="24" t="s">
        <v>22</v>
      </c>
      <c r="E5" s="24" t="s">
        <v>22</v>
      </c>
      <c r="F5" s="24" t="s">
        <v>22</v>
      </c>
      <c r="G5" s="27" t="s">
        <v>22</v>
      </c>
      <c r="H5" s="6">
        <v>1</v>
      </c>
      <c r="I5" s="28" t="s">
        <v>22</v>
      </c>
      <c r="J5" s="28" t="s">
        <v>22</v>
      </c>
      <c r="K5" s="31" t="s">
        <v>22</v>
      </c>
      <c r="L5" s="28" t="s">
        <v>22</v>
      </c>
      <c r="M5" s="31" t="s">
        <v>22</v>
      </c>
      <c r="N5" s="31" t="s">
        <v>22</v>
      </c>
      <c r="O5" s="11">
        <f>SUM(H5:N5)</f>
        <v>1</v>
      </c>
      <c r="P5" s="9">
        <f t="shared" ref="P5:P11" si="0">(O5*100)/($O$6)</f>
        <v>100</v>
      </c>
    </row>
    <row r="6" spans="1:16" s="10" customFormat="1" ht="24.95" customHeight="1" x14ac:dyDescent="0.2">
      <c r="A6" s="7" t="str">
        <f>CONCATENATE('[1]Consejo ciudadano de transp'!$B$7, " ", '[1]Consejo ciudadano de transp'!$C$7, " ", '[1]Consejo ciudadano de transp'!$D$7)</f>
        <v>Adriana Riestra Ruiz</v>
      </c>
      <c r="B6" s="8" t="s">
        <v>6</v>
      </c>
      <c r="C6" s="22"/>
      <c r="D6" s="25"/>
      <c r="E6" s="25"/>
      <c r="F6" s="25"/>
      <c r="G6" s="27"/>
      <c r="H6" s="6">
        <v>1</v>
      </c>
      <c r="I6" s="29"/>
      <c r="J6" s="29"/>
      <c r="K6" s="31"/>
      <c r="L6" s="29"/>
      <c r="M6" s="31"/>
      <c r="N6" s="31"/>
      <c r="O6" s="11">
        <f t="shared" ref="O6:O11" si="1">SUM(H6:N6)</f>
        <v>1</v>
      </c>
      <c r="P6" s="9">
        <f t="shared" si="0"/>
        <v>100</v>
      </c>
    </row>
    <row r="7" spans="1:16" s="10" customFormat="1" ht="24.95" customHeight="1" x14ac:dyDescent="0.2">
      <c r="A7" s="7" t="str">
        <f>CONCATENATE('[1]Consejo ciudadano de transp'!$B$8, " ", '[1]Consejo ciudadano de transp'!$C$8, " ", '[1]Consejo ciudadano de transp'!$D$8)</f>
        <v>Regina Arauz García</v>
      </c>
      <c r="B7" s="8" t="s">
        <v>5</v>
      </c>
      <c r="C7" s="22"/>
      <c r="D7" s="25"/>
      <c r="E7" s="25"/>
      <c r="F7" s="25"/>
      <c r="G7" s="27"/>
      <c r="H7" s="6">
        <v>1</v>
      </c>
      <c r="I7" s="29"/>
      <c r="J7" s="29"/>
      <c r="K7" s="31"/>
      <c r="L7" s="29"/>
      <c r="M7" s="31"/>
      <c r="N7" s="31"/>
      <c r="O7" s="11">
        <f t="shared" si="1"/>
        <v>1</v>
      </c>
      <c r="P7" s="9">
        <f t="shared" si="0"/>
        <v>100</v>
      </c>
    </row>
    <row r="8" spans="1:16" s="10" customFormat="1" ht="24.95" customHeight="1" x14ac:dyDescent="0.2">
      <c r="A8" s="7" t="str">
        <f>CONCATENATE('[1]Consejo ciudadano de transp'!$B$9, " ", '[1]Consejo ciudadano de transp'!$C$9, " ", '[1]Consejo ciudadano de transp'!$D$9)</f>
        <v>Cesar Omar Mora  Pérez</v>
      </c>
      <c r="B8" s="8" t="s">
        <v>5</v>
      </c>
      <c r="C8" s="22"/>
      <c r="D8" s="25"/>
      <c r="E8" s="25"/>
      <c r="F8" s="25"/>
      <c r="G8" s="27"/>
      <c r="H8" s="6">
        <v>1</v>
      </c>
      <c r="I8" s="29"/>
      <c r="J8" s="29"/>
      <c r="K8" s="31"/>
      <c r="L8" s="29"/>
      <c r="M8" s="31"/>
      <c r="N8" s="31"/>
      <c r="O8" s="11">
        <f t="shared" si="1"/>
        <v>1</v>
      </c>
      <c r="P8" s="9">
        <f t="shared" si="0"/>
        <v>100</v>
      </c>
    </row>
    <row r="9" spans="1:16" s="10" customFormat="1" ht="24.95" customHeight="1" x14ac:dyDescent="0.2">
      <c r="A9" s="7" t="str">
        <f>CONCATENATE('[1]Consejo ciudadano de transp'!$B$10, " ", '[1]Consejo ciudadano de transp'!$C$10, " ", '[1]Consejo ciudadano de transp'!$D$10)</f>
        <v>Cristobal Mora  De León</v>
      </c>
      <c r="B9" s="8" t="s">
        <v>8</v>
      </c>
      <c r="C9" s="22"/>
      <c r="D9" s="25"/>
      <c r="E9" s="25"/>
      <c r="F9" s="25"/>
      <c r="G9" s="27"/>
      <c r="H9" s="6">
        <v>1</v>
      </c>
      <c r="I9" s="29"/>
      <c r="J9" s="29"/>
      <c r="K9" s="31"/>
      <c r="L9" s="29"/>
      <c r="M9" s="31"/>
      <c r="N9" s="31"/>
      <c r="O9" s="11">
        <f t="shared" si="1"/>
        <v>1</v>
      </c>
      <c r="P9" s="9">
        <f t="shared" si="0"/>
        <v>100</v>
      </c>
    </row>
    <row r="10" spans="1:16" s="10" customFormat="1" ht="24.95" customHeight="1" x14ac:dyDescent="0.2">
      <c r="A10" s="7" t="str">
        <f>CONCATENATE('[1]Consejo ciudadano de transp'!$B$11, " ", '[1]Consejo ciudadano de transp'!$C$11, " ", '[1]Consejo ciudadano de transp'!$D$11)</f>
        <v>Miguel Sainz Loyola</v>
      </c>
      <c r="B10" s="8" t="s">
        <v>5</v>
      </c>
      <c r="C10" s="22"/>
      <c r="D10" s="25"/>
      <c r="E10" s="25"/>
      <c r="F10" s="25"/>
      <c r="G10" s="27"/>
      <c r="H10" s="6">
        <v>1</v>
      </c>
      <c r="I10" s="29"/>
      <c r="J10" s="29"/>
      <c r="K10" s="31"/>
      <c r="L10" s="29"/>
      <c r="M10" s="31"/>
      <c r="N10" s="31"/>
      <c r="O10" s="11">
        <f t="shared" si="1"/>
        <v>1</v>
      </c>
      <c r="P10" s="9">
        <f t="shared" si="0"/>
        <v>100</v>
      </c>
    </row>
    <row r="11" spans="1:16" s="10" customFormat="1" ht="24.95" customHeight="1" x14ac:dyDescent="0.2">
      <c r="A11" s="7" t="str">
        <f>CONCATENATE('[1]Consejo ciudadano de transp'!$B$12, " ", '[1]Consejo ciudadano de transp'!$C$12, " ", '[1]Consejo ciudadano de transp'!$D$12)</f>
        <v>Marco Antonio Cervera Delgadillo</v>
      </c>
      <c r="B11" s="8" t="s">
        <v>5</v>
      </c>
      <c r="C11" s="23"/>
      <c r="D11" s="26"/>
      <c r="E11" s="26"/>
      <c r="F11" s="26"/>
      <c r="G11" s="27"/>
      <c r="H11" s="6">
        <v>1</v>
      </c>
      <c r="I11" s="30"/>
      <c r="J11" s="30"/>
      <c r="K11" s="31"/>
      <c r="L11" s="30"/>
      <c r="M11" s="31"/>
      <c r="N11" s="31"/>
      <c r="O11" s="11">
        <f t="shared" si="1"/>
        <v>1</v>
      </c>
      <c r="P11" s="9">
        <f t="shared" si="0"/>
        <v>100</v>
      </c>
    </row>
    <row r="12" spans="1:16" ht="29.25" customHeight="1" x14ac:dyDescent="0.25">
      <c r="A12" s="1" t="s">
        <v>7</v>
      </c>
      <c r="B12" s="1"/>
      <c r="C12" s="6">
        <f>SUM(C5:C11)*100/7</f>
        <v>0</v>
      </c>
      <c r="D12" s="6">
        <f>SUM(D5:D11)*100/7</f>
        <v>0</v>
      </c>
      <c r="E12" s="6">
        <f t="shared" ref="E12:M12" si="2">SUM(E5:E11)*100/7</f>
        <v>0</v>
      </c>
      <c r="F12" s="6">
        <f t="shared" si="2"/>
        <v>0</v>
      </c>
      <c r="G12" s="6">
        <f t="shared" si="2"/>
        <v>0</v>
      </c>
      <c r="H12" s="6">
        <f>AVERAGE(H5:H11)*100</f>
        <v>100</v>
      </c>
      <c r="I12" s="6">
        <f t="shared" si="2"/>
        <v>0</v>
      </c>
      <c r="J12" s="6">
        <f t="shared" si="2"/>
        <v>0</v>
      </c>
      <c r="K12" s="6">
        <f t="shared" si="2"/>
        <v>0</v>
      </c>
      <c r="L12" s="6">
        <f t="shared" si="2"/>
        <v>0</v>
      </c>
      <c r="M12" s="6">
        <f t="shared" si="2"/>
        <v>0</v>
      </c>
      <c r="N12" s="6" t="e">
        <f t="shared" ref="N12" si="3">AVERAGE(N5:N11)*100</f>
        <v>#DIV/0!</v>
      </c>
      <c r="O12" s="2"/>
      <c r="P12" s="2"/>
    </row>
    <row r="35" spans="15:15" x14ac:dyDescent="0.25">
      <c r="O35" s="3"/>
    </row>
    <row r="36" spans="15:15" x14ac:dyDescent="0.25">
      <c r="O36" s="3"/>
    </row>
  </sheetData>
  <mergeCells count="14">
    <mergeCell ref="A1:P1"/>
    <mergeCell ref="A2:P2"/>
    <mergeCell ref="A3:P3"/>
    <mergeCell ref="C5:C11"/>
    <mergeCell ref="D5:D11"/>
    <mergeCell ref="F5:F11"/>
    <mergeCell ref="E5:E11"/>
    <mergeCell ref="G5:G11"/>
    <mergeCell ref="I5:I11"/>
    <mergeCell ref="J5:J11"/>
    <mergeCell ref="K5:K11"/>
    <mergeCell ref="L5:L11"/>
    <mergeCell ref="M5:M11"/>
    <mergeCell ref="N5:N11"/>
  </mergeCells>
  <hyperlinks>
    <hyperlink ref="C5:C11" r:id="rId1" display="Este mes no sesionó el consejo"/>
    <hyperlink ref="D5:D11" r:id="rId2" display="Este mes no sesionó el consejo"/>
    <hyperlink ref="F5:F11" r:id="rId3" display="Este mes no sesionó el consejo"/>
    <hyperlink ref="E5:E11" r:id="rId4" display="Este mes no sesionó el consejo"/>
    <hyperlink ref="G5:G11" r:id="rId5" display="Este mes no sesionó el consejo"/>
    <hyperlink ref="I5:I11" r:id="rId6" display="Este mes no sesionó el consejo"/>
    <hyperlink ref="J5:J11" r:id="rId7" display="Este mes no sesionó el consejo"/>
    <hyperlink ref="K5:K11" r:id="rId8" display="Este mes no sesionó el consejo"/>
    <hyperlink ref="L5:L11" r:id="rId9" display="Este mes no sesionó el consejo"/>
    <hyperlink ref="M5:M11" r:id="rId10" display="Este mes no sesionó el consejo"/>
    <hyperlink ref="N5:N11" r:id="rId11" display="Este mes no sesionó el consejo"/>
  </hyperlinks>
  <pageMargins left="0.7" right="0.7" top="0.75" bottom="0.75" header="0.3" footer="0.3"/>
  <pageSetup paperSize="5" scale="47" orientation="landscape" r:id="rId12"/>
  <ignoredErrors>
    <ignoredError sqref="A6 H12" formula="1"/>
  </ignoredError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cp:lastPrinted>2017-05-23T19:56:45Z</cp:lastPrinted>
  <dcterms:created xsi:type="dcterms:W3CDTF">2017-01-19T19:36:56Z</dcterms:created>
  <dcterms:modified xsi:type="dcterms:W3CDTF">2020-01-27T19:51:15Z</dcterms:modified>
</cp:coreProperties>
</file>