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Ecología" sheetId="1" r:id="rId1"/>
  </sheets>
  <definedNames>
    <definedName name="_xlnm.Print_Area" localSheetId="0">Ecología!$A$1:$S$58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O8" i="1"/>
  <c r="O9" i="1"/>
  <c r="O10" i="1"/>
  <c r="O11" i="1"/>
  <c r="O12" i="1"/>
  <c r="O13" i="1"/>
  <c r="O14" i="1"/>
  <c r="O15" i="1"/>
  <c r="O7" i="1"/>
  <c r="F16" i="1"/>
  <c r="G16" i="1"/>
  <c r="H16" i="1"/>
  <c r="I16" i="1"/>
  <c r="J16" i="1"/>
  <c r="K16" i="1"/>
  <c r="L16" i="1"/>
  <c r="M16" i="1"/>
  <c r="N16" i="1"/>
  <c r="E16" i="1"/>
  <c r="P9" i="1" l="1"/>
  <c r="P8" i="1"/>
  <c r="P12" i="1"/>
  <c r="P11" i="1"/>
  <c r="P14" i="1"/>
  <c r="P10" i="1"/>
  <c r="P15" i="1"/>
  <c r="P13" i="1"/>
  <c r="P7" i="1"/>
</calcChain>
</file>

<file path=xl/comments1.xml><?xml version="1.0" encoding="utf-8"?>
<comments xmlns="http://schemas.openxmlformats.org/spreadsheetml/2006/main">
  <authors>
    <author>smarquez</author>
  </authors>
  <commentList>
    <comment ref="N8" authorId="0">
      <text>
        <r>
          <rPr>
            <b/>
            <sz val="9"/>
            <color indexed="81"/>
            <rFont val="Tahoma"/>
            <charset val="1"/>
          </rPr>
          <t>Ausencia justificada</t>
        </r>
      </text>
    </comment>
    <comment ref="N12" authorId="0">
      <text>
        <r>
          <rPr>
            <b/>
            <sz val="9"/>
            <color indexed="81"/>
            <rFont val="Tahoma"/>
            <charset val="1"/>
          </rPr>
          <t>Ausencia justificada</t>
        </r>
      </text>
    </comment>
    <comment ref="N15" authorId="0">
      <text>
        <r>
          <rPr>
            <b/>
            <sz val="9"/>
            <color indexed="81"/>
            <rFont val="Tahoma"/>
            <charset val="1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<sst xmlns="http://schemas.openxmlformats.org/spreadsheetml/2006/main" count="41" uniqueCount="28">
  <si>
    <t>AYUNTAMIENTO DE ZAPOPAN, JALISCO</t>
  </si>
  <si>
    <t>DIRECCIÓN DE TRANSPARENCIA Y BUENAS PRÁCTICAS</t>
  </si>
  <si>
    <t>COMISIÓN EDILICIA DE ECOLOGÍA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</si>
  <si>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</si>
  <si>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</si>
  <si>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</si>
  <si>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</si>
  <si>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</si>
  <si>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</si>
  <si>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</si>
  <si>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Integrante</t>
  </si>
  <si>
    <t>PAN</t>
  </si>
  <si>
    <t>MC</t>
  </si>
  <si>
    <t>% TOTAL DE ASISTENCIA POR SESIÓN</t>
  </si>
  <si>
    <t>José Hiram Torres Salcedo</t>
  </si>
  <si>
    <t>Ana Cecilia Pineda Valenzuela</t>
  </si>
  <si>
    <t>María Gómez Rueda</t>
  </si>
  <si>
    <t>Graciela de Obaldía Escalante</t>
  </si>
  <si>
    <t>MORENA</t>
  </si>
  <si>
    <t>Melina Alatorre Núñez</t>
  </si>
  <si>
    <t>No se celebró sesión</t>
  </si>
  <si>
    <t>Enero</t>
  </si>
  <si>
    <t>Marcela Paramo Ortega</t>
  </si>
  <si>
    <t>José Antonio de la Torre Bravo</t>
  </si>
  <si>
    <t>Iván Ricardo Chávez Gómez</t>
  </si>
  <si>
    <t>ESTADÍSTICA DE ASISTENCIA COMISIONES EDILICIAS 2019</t>
  </si>
  <si>
    <t>Carlos Gerardo Martínez Domínguez/Hugo Rodríguez Díaz</t>
  </si>
  <si>
    <t>27/08/019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</si>
</sst>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Fill="1"/>
    <xf numFmtId="0" fontId="4" fillId="2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 wrapText="1"/>
    </xf>
    <xf numFmtId="14" fontId="5" fillId="4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  <color rgb="FFCA2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ECOLOGÍA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613766978953376"/>
          <c:y val="4.0101230276733514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DE-43E7-B33F-6A3542738215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DE-43E7-B33F-6A3542738215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DE-43E7-B33F-6A3542738215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DE-43E7-B33F-6A3542738215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8DE-43E7-B33F-6A3542738215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8DE-43E7-B33F-6A3542738215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8DE-43E7-B33F-6A3542738215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8DE-43E7-B33F-6A3542738215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8DE-43E7-B33F-6A3542738215}"/>
              </c:ext>
            </c:extLst>
          </c:dPt>
          <c:dPt>
            <c:idx val="9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8DE-43E7-B33F-6A3542738215}"/>
              </c:ext>
            </c:extLst>
          </c:dPt>
          <c:dPt>
            <c:idx val="1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8DE-43E7-B33F-6A3542738215}"/>
              </c:ext>
            </c:extLst>
          </c:dPt>
          <c:dPt>
            <c:idx val="1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8DE-43E7-B33F-6A3542738215}"/>
              </c:ext>
            </c:extLst>
          </c:dPt>
          <c:cat>
            <c:strRef>
              <c:f>Ecología!$A$7:$A$15</c:f>
              <c:strCache>
                <c:ptCount val="9"/>
                <c:pt idx="0">
                  <c:v>José Hiram Torres Salcedo</c:v>
                </c:pt>
                <c:pt idx="1">
                  <c:v>Carlos Gerardo Martínez Domínguez/Hugo Rodríguez Díaz</c:v>
                </c:pt>
                <c:pt idx="2">
                  <c:v>Ana Cecilia Pineda Valenzuela</c:v>
                </c:pt>
                <c:pt idx="3">
                  <c:v>María Gómez Rueda</c:v>
                </c:pt>
                <c:pt idx="4">
                  <c:v>Graciela de Obaldía Escalante</c:v>
                </c:pt>
                <c:pt idx="5">
                  <c:v>Melina Alatorre Núñez</c:v>
                </c:pt>
                <c:pt idx="6">
                  <c:v>José Antonio de la Torre Bravo</c:v>
                </c:pt>
                <c:pt idx="7">
                  <c:v>Iván Ricardo Chávez Gómez</c:v>
                </c:pt>
                <c:pt idx="8">
                  <c:v>Marcela Paramo Ortega</c:v>
                </c:pt>
              </c:strCache>
            </c:strRef>
          </c:cat>
          <c:val>
            <c:numRef>
              <c:f>Ecología!$O$7:$O$15</c:f>
              <c:numCache>
                <c:formatCode>General</c:formatCode>
                <c:ptCount val="9"/>
                <c:pt idx="0">
                  <c:v>10</c:v>
                </c:pt>
                <c:pt idx="1">
                  <c:v>7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08DE-43E7-B33F-6A3542738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1408"/>
        <c:axId val="46482944"/>
      </c:barChart>
      <c:catAx>
        <c:axId val="46481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46482944"/>
        <c:crosses val="autoZero"/>
        <c:auto val="1"/>
        <c:lblAlgn val="ctr"/>
        <c:lblOffset val="100"/>
        <c:tickLblSkip val="1"/>
        <c:noMultiLvlLbl val="0"/>
      </c:catAx>
      <c:valAx>
        <c:axId val="46482944"/>
        <c:scaling>
          <c:orientation val="minMax"/>
          <c:max val="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648140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ECOLOGÍA</a:t>
            </a:r>
          </a:p>
        </c:rich>
      </c:tx>
      <c:layout>
        <c:manualLayout>
          <c:xMode val="edge"/>
          <c:yMode val="edge"/>
          <c:x val="0.52566210662893653"/>
          <c:y val="1.3378690201489163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560077092003275E-2"/>
          <c:y val="0.16601903371502427"/>
          <c:w val="0.5297310144681816"/>
          <c:h val="0.79985259082496263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Ecología!$A$7:$A$15</c:f>
              <c:strCache>
                <c:ptCount val="9"/>
                <c:pt idx="0">
                  <c:v>José Hiram Torres Salcedo</c:v>
                </c:pt>
                <c:pt idx="1">
                  <c:v>Carlos Gerardo Martínez Domínguez/Hugo Rodríguez Díaz</c:v>
                </c:pt>
                <c:pt idx="2">
                  <c:v>Ana Cecilia Pineda Valenzuela</c:v>
                </c:pt>
                <c:pt idx="3">
                  <c:v>María Gómez Rueda</c:v>
                </c:pt>
                <c:pt idx="4">
                  <c:v>Graciela de Obaldía Escalante</c:v>
                </c:pt>
                <c:pt idx="5">
                  <c:v>Melina Alatorre Núñez</c:v>
                </c:pt>
                <c:pt idx="6">
                  <c:v>José Antonio de la Torre Bravo</c:v>
                </c:pt>
                <c:pt idx="7">
                  <c:v>Iván Ricardo Chávez Gómez</c:v>
                </c:pt>
                <c:pt idx="8">
                  <c:v>Marcela Paramo Ortega</c:v>
                </c:pt>
              </c:strCache>
            </c:strRef>
          </c:cat>
          <c:val>
            <c:numRef>
              <c:f>Ecología!$P$7:$P$15</c:f>
              <c:numCache>
                <c:formatCode>0</c:formatCode>
                <c:ptCount val="9"/>
                <c:pt idx="0">
                  <c:v>100</c:v>
                </c:pt>
                <c:pt idx="1">
                  <c:v>70</c:v>
                </c:pt>
                <c:pt idx="2">
                  <c:v>90</c:v>
                </c:pt>
                <c:pt idx="3">
                  <c:v>80</c:v>
                </c:pt>
                <c:pt idx="4">
                  <c:v>90</c:v>
                </c:pt>
                <c:pt idx="5">
                  <c:v>60</c:v>
                </c:pt>
                <c:pt idx="6">
                  <c:v>80</c:v>
                </c:pt>
                <c:pt idx="7">
                  <c:v>70</c:v>
                </c:pt>
                <c:pt idx="8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03-4B05-B2CE-1621DFFBD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9809742217142581"/>
          <c:y val="0.1425557145118643"/>
          <c:w val="0.40190257782857486"/>
          <c:h val="0.80576288278991759"/>
        </c:manualLayout>
      </c:layout>
      <c:overlay val="0"/>
      <c:txPr>
        <a:bodyPr/>
        <a:lstStyle/>
        <a:p>
          <a:pPr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900"/>
              <a:t>PORCENTAJE DE ASISTENCIA POR SESIÓN</a:t>
            </a:r>
          </a:p>
          <a:p>
            <a:pPr algn="r">
              <a:defRPr/>
            </a:pPr>
            <a:r>
              <a:rPr lang="es-MX" sz="900"/>
              <a:t>COMISIÓN EDILICIA DE ECOLOGÍA</a:t>
            </a:r>
          </a:p>
        </c:rich>
      </c:tx>
      <c:layout>
        <c:manualLayout>
          <c:xMode val="edge"/>
          <c:yMode val="edge"/>
          <c:x val="0.70654583690212314"/>
          <c:y val="2.395840945905277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889780906688982E-2"/>
          <c:y val="0.10646872380198726"/>
          <c:w val="0.92298652576070528"/>
          <c:h val="0.79077121290078423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C1-493E-B8F8-1E8B4A5ABF0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C1-493E-B8F8-1E8B4A5ABF0B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C1-493E-B8F8-1E8B4A5ABF0B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FA-4B55-B6E5-8326136BA8A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5FA-4B55-B6E5-8326136BA8A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56%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56%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Ecología!$D$6:$N$6</c:f>
              <c:strCache>
                <c:ptCount val="11"/>
                <c:pt idx="0">
                  <c:v>Enero</c:v>
                </c:pt>
                <c:pt idx="1">
                  <c:v>14/02/2019</c:v>
                </c:pt>
                <c:pt idx="2">
                  <c:v>29/03/2019</c:v>
                </c:pt>
                <c:pt idx="3">
                  <c:v>04/04/2019</c:v>
                </c:pt>
                <c:pt idx="4">
                  <c:v>29/05/2019</c:v>
                </c:pt>
                <c:pt idx="5">
                  <c:v>16/07/2019</c:v>
                </c:pt>
                <c:pt idx="6">
                  <c:v>27/08/019</c:v>
                </c:pt>
                <c:pt idx="7">
                  <c:v>20/09/2019</c:v>
                </c:pt>
                <c:pt idx="8">
                  <c:v>18/10/2019</c:v>
                </c:pt>
                <c:pt idx="9">
                  <c:v>29/11/2019</c:v>
                </c:pt>
                <c:pt idx="10">
                  <c:v>11/12/2019</c:v>
                </c:pt>
              </c:strCache>
            </c:strRef>
          </c:cat>
          <c:val>
            <c:numRef>
              <c:f>Ecología!$D$16:$N$16</c:f>
              <c:numCache>
                <c:formatCode>0</c:formatCode>
                <c:ptCount val="11"/>
                <c:pt idx="0">
                  <c:v>0</c:v>
                </c:pt>
                <c:pt idx="1">
                  <c:v>88.888888888888886</c:v>
                </c:pt>
                <c:pt idx="2">
                  <c:v>77.777777777777786</c:v>
                </c:pt>
                <c:pt idx="3">
                  <c:v>100</c:v>
                </c:pt>
                <c:pt idx="4">
                  <c:v>100</c:v>
                </c:pt>
                <c:pt idx="5">
                  <c:v>77.777777777777786</c:v>
                </c:pt>
                <c:pt idx="6">
                  <c:v>55.555555555555557</c:v>
                </c:pt>
                <c:pt idx="7">
                  <c:v>77.777777777777786</c:v>
                </c:pt>
                <c:pt idx="8">
                  <c:v>55.555555555555557</c:v>
                </c:pt>
                <c:pt idx="9">
                  <c:v>66.666666666666657</c:v>
                </c:pt>
                <c:pt idx="10">
                  <c:v>66.666666666666657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2C1-493E-B8F8-1E8B4A5AB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3597824"/>
        <c:axId val="43599360"/>
        <c:axId val="0"/>
      </c:bar3DChart>
      <c:catAx>
        <c:axId val="43597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43599360"/>
        <c:crosses val="autoZero"/>
        <c:auto val="0"/>
        <c:lblAlgn val="ctr"/>
        <c:lblOffset val="100"/>
        <c:noMultiLvlLbl val="0"/>
      </c:catAx>
      <c:valAx>
        <c:axId val="4359936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crossAx val="43597824"/>
        <c:crossesAt val="1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125678</xdr:colOff>
      <xdr:row>16</xdr:row>
      <xdr:rowOff>152400</xdr:rowOff>
    </xdr:from>
    <xdr:to>
      <xdr:col>11</xdr:col>
      <xdr:colOff>180974</xdr:colOff>
      <xdr:row>38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1086909</xdr:colOff>
      <xdr:row>0</xdr:row>
      <xdr:rowOff>135466</xdr:rowOff>
    </xdr:from>
    <xdr:to>
      <xdr:col>0</xdr:col>
      <xdr:colOff>2150535</xdr:colOff>
      <xdr:row>3</xdr:row>
      <xdr:rowOff>19050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86909" y="135466"/>
          <a:ext cx="1063626" cy="9599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2382</xdr:rowOff>
    </xdr:from>
    <xdr:to>
      <xdr:col>5</xdr:col>
      <xdr:colOff>542925</xdr:colOff>
      <xdr:row>38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402166</xdr:colOff>
      <xdr:row>40</xdr:row>
      <xdr:rowOff>31749</xdr:rowOff>
    </xdr:from>
    <xdr:to>
      <xdr:col>8</xdr:col>
      <xdr:colOff>171450</xdr:colOff>
      <xdr:row>61</xdr:row>
      <xdr:rowOff>95250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40216</xdr:colOff>
      <xdr:row>0</xdr:row>
      <xdr:rowOff>260351</xdr:rowOff>
    </xdr:from>
    <xdr:to>
      <xdr:col>15</xdr:col>
      <xdr:colOff>193676</xdr:colOff>
      <xdr:row>3</xdr:row>
      <xdr:rowOff>143935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84016" y="260351"/>
          <a:ext cx="1067860" cy="9599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"/>
  <sheetViews>
    <sheetView tabSelected="1" zoomScaleNormal="100" zoomScaleSheetLayoutView="90" workbookViewId="0">
      <selection activeCell="J49" sqref="J49"/>
    </sheetView>
  </sheetViews>
  <sheetFormatPr baseColWidth="10" defaultRowHeight="15" x14ac:dyDescent="0.25"/>
  <cols>
    <col min="1" max="1" width="45.85546875" customWidth="1"/>
    <col min="2" max="2" width="15.7109375" customWidth="1"/>
    <col min="3" max="10" width="14.7109375" customWidth="1"/>
    <col min="11" max="16" width="13.7109375" customWidth="1"/>
  </cols>
  <sheetData>
    <row r="1" spans="1:16" ht="27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28.5" customHeight="1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16" ht="29.25" customHeight="1" x14ac:dyDescent="0.25">
      <c r="A3" s="23" t="s">
        <v>25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1:16" ht="27" customHeight="1" x14ac:dyDescent="0.25">
      <c r="A4" s="26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</row>
    <row r="5" spans="1:16" ht="21.75" customHeight="1" x14ac:dyDescent="0.25">
      <c r="A5" s="29" t="s">
        <v>3</v>
      </c>
      <c r="B5" s="29" t="s">
        <v>4</v>
      </c>
      <c r="C5" s="29" t="s">
        <v>5</v>
      </c>
      <c r="D5" s="33" t="s">
        <v>6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6" ht="56.25" customHeight="1" x14ac:dyDescent="0.25">
      <c r="A6" s="29"/>
      <c r="B6" s="29"/>
      <c r="C6" s="29"/>
      <c r="D6" s="12" t="s">
        <v>21</v>
      </c>
      <c r="E6" s="13">
        <v>43510</v>
      </c>
      <c r="F6" s="13">
        <v>43553</v>
      </c>
      <c r="G6" s="13">
        <v>43559</v>
      </c>
      <c r="H6" s="13">
        <v>43614</v>
      </c>
      <c r="I6" s="13">
        <v>43662</v>
      </c>
      <c r="J6" s="12" t="s">
        <v>27</v>
      </c>
      <c r="K6" s="13">
        <v>43728</v>
      </c>
      <c r="L6" s="13">
        <v>43756</v>
      </c>
      <c r="M6" s="13">
        <v>43798</v>
      </c>
      <c r="N6" s="13">
        <v>43810</v>
      </c>
      <c r="O6" s="12" t="s">
        <v>7</v>
      </c>
      <c r="P6" s="12" t="s">
        <v>8</v>
      </c>
    </row>
    <row r="7" spans="1:16" ht="24.95" customHeight="1" x14ac:dyDescent="0.25">
      <c r="A7" s="11" t="s">
        <v>14</v>
      </c>
      <c r="B7" s="1" t="s">
        <v>9</v>
      </c>
      <c r="C7" s="1" t="s">
        <v>18</v>
      </c>
      <c r="D7" s="30" t="s">
        <v>20</v>
      </c>
      <c r="E7" s="7">
        <v>1</v>
      </c>
      <c r="F7" s="7">
        <v>1</v>
      </c>
      <c r="G7" s="7">
        <v>1</v>
      </c>
      <c r="H7" s="7">
        <v>1</v>
      </c>
      <c r="I7" s="7">
        <v>1</v>
      </c>
      <c r="J7" s="7">
        <v>1</v>
      </c>
      <c r="K7" s="2">
        <v>1</v>
      </c>
      <c r="L7" s="6">
        <v>1</v>
      </c>
      <c r="M7" s="6">
        <v>1</v>
      </c>
      <c r="N7" s="3">
        <v>1</v>
      </c>
      <c r="O7" s="4">
        <f t="shared" ref="O7:O15" si="0">SUM(E7:N7)</f>
        <v>10</v>
      </c>
      <c r="P7" s="5">
        <f>(O7*100)/($O$7)</f>
        <v>100</v>
      </c>
    </row>
    <row r="8" spans="1:16" ht="24.95" customHeight="1" x14ac:dyDescent="0.25">
      <c r="A8" s="11" t="s">
        <v>26</v>
      </c>
      <c r="B8" s="1" t="s">
        <v>10</v>
      </c>
      <c r="C8" s="1" t="s">
        <v>18</v>
      </c>
      <c r="D8" s="31"/>
      <c r="E8" s="7">
        <v>0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2">
        <v>1</v>
      </c>
      <c r="L8" s="6">
        <v>0</v>
      </c>
      <c r="M8" s="6">
        <v>1</v>
      </c>
      <c r="N8" s="6">
        <v>0</v>
      </c>
      <c r="O8" s="4">
        <f t="shared" si="0"/>
        <v>7</v>
      </c>
      <c r="P8" s="5">
        <f t="shared" ref="P8:P15" si="1">(O8*100)/($O$7)</f>
        <v>70</v>
      </c>
    </row>
    <row r="9" spans="1:16" ht="24.95" customHeight="1" x14ac:dyDescent="0.25">
      <c r="A9" s="11" t="s">
        <v>15</v>
      </c>
      <c r="B9" s="1" t="s">
        <v>10</v>
      </c>
      <c r="C9" s="1" t="s">
        <v>11</v>
      </c>
      <c r="D9" s="31"/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2">
        <v>1</v>
      </c>
      <c r="L9" s="6">
        <v>0</v>
      </c>
      <c r="M9" s="6">
        <v>1</v>
      </c>
      <c r="N9" s="6">
        <v>1</v>
      </c>
      <c r="O9" s="4">
        <f t="shared" si="0"/>
        <v>9</v>
      </c>
      <c r="P9" s="5">
        <f t="shared" si="1"/>
        <v>90</v>
      </c>
    </row>
    <row r="10" spans="1:16" ht="24.95" customHeight="1" x14ac:dyDescent="0.25">
      <c r="A10" s="11" t="s">
        <v>16</v>
      </c>
      <c r="B10" s="1" t="s">
        <v>10</v>
      </c>
      <c r="C10" s="1" t="s">
        <v>12</v>
      </c>
      <c r="D10" s="31"/>
      <c r="E10" s="7">
        <v>1</v>
      </c>
      <c r="F10" s="7">
        <v>1</v>
      </c>
      <c r="G10" s="7">
        <v>1</v>
      </c>
      <c r="H10" s="7">
        <v>1</v>
      </c>
      <c r="I10" s="7">
        <v>1</v>
      </c>
      <c r="J10" s="7">
        <v>0</v>
      </c>
      <c r="K10" s="2">
        <v>1</v>
      </c>
      <c r="L10" s="6">
        <v>1</v>
      </c>
      <c r="M10" s="6">
        <v>0</v>
      </c>
      <c r="N10" s="6">
        <v>1</v>
      </c>
      <c r="O10" s="4">
        <f t="shared" si="0"/>
        <v>8</v>
      </c>
      <c r="P10" s="5">
        <f t="shared" si="1"/>
        <v>80</v>
      </c>
    </row>
    <row r="11" spans="1:16" ht="24.95" customHeight="1" x14ac:dyDescent="0.25">
      <c r="A11" s="11" t="s">
        <v>17</v>
      </c>
      <c r="B11" s="1" t="s">
        <v>10</v>
      </c>
      <c r="C11" s="1" t="s">
        <v>12</v>
      </c>
      <c r="D11" s="31"/>
      <c r="E11" s="7">
        <v>1</v>
      </c>
      <c r="F11" s="7">
        <v>1</v>
      </c>
      <c r="G11" s="7">
        <v>1</v>
      </c>
      <c r="H11" s="7">
        <v>1</v>
      </c>
      <c r="I11" s="7">
        <v>1</v>
      </c>
      <c r="J11" s="7">
        <v>1</v>
      </c>
      <c r="K11" s="2">
        <v>0</v>
      </c>
      <c r="L11" s="6">
        <v>1</v>
      </c>
      <c r="M11" s="6">
        <v>1</v>
      </c>
      <c r="N11" s="6">
        <v>1</v>
      </c>
      <c r="O11" s="4">
        <f t="shared" si="0"/>
        <v>9</v>
      </c>
      <c r="P11" s="5">
        <f t="shared" si="1"/>
        <v>90</v>
      </c>
    </row>
    <row r="12" spans="1:16" ht="24.95" customHeight="1" x14ac:dyDescent="0.25">
      <c r="A12" s="11" t="s">
        <v>19</v>
      </c>
      <c r="B12" s="1" t="s">
        <v>10</v>
      </c>
      <c r="C12" s="1" t="s">
        <v>12</v>
      </c>
      <c r="D12" s="31"/>
      <c r="E12" s="7">
        <v>1</v>
      </c>
      <c r="F12" s="7">
        <v>1</v>
      </c>
      <c r="G12" s="7">
        <v>1</v>
      </c>
      <c r="H12" s="7">
        <v>1</v>
      </c>
      <c r="I12" s="1">
        <v>0</v>
      </c>
      <c r="J12" s="7">
        <v>0</v>
      </c>
      <c r="K12" s="2">
        <v>1</v>
      </c>
      <c r="L12" s="6">
        <v>0</v>
      </c>
      <c r="M12" s="6">
        <v>1</v>
      </c>
      <c r="N12" s="6">
        <v>0</v>
      </c>
      <c r="O12" s="4">
        <f t="shared" si="0"/>
        <v>6</v>
      </c>
      <c r="P12" s="5">
        <f t="shared" si="1"/>
        <v>60</v>
      </c>
    </row>
    <row r="13" spans="1:16" ht="24.95" customHeight="1" x14ac:dyDescent="0.25">
      <c r="A13" s="11" t="s">
        <v>23</v>
      </c>
      <c r="B13" s="1" t="s">
        <v>10</v>
      </c>
      <c r="C13" s="9" t="s">
        <v>11</v>
      </c>
      <c r="D13" s="31"/>
      <c r="E13" s="1">
        <v>1</v>
      </c>
      <c r="F13" s="1">
        <v>1</v>
      </c>
      <c r="G13" s="7">
        <v>1</v>
      </c>
      <c r="H13" s="1">
        <v>1</v>
      </c>
      <c r="I13" s="7">
        <v>1</v>
      </c>
      <c r="J13" s="1">
        <v>1</v>
      </c>
      <c r="K13" s="10">
        <v>0</v>
      </c>
      <c r="L13" s="6">
        <v>1</v>
      </c>
      <c r="M13" s="6">
        <v>0</v>
      </c>
      <c r="N13" s="6">
        <v>1</v>
      </c>
      <c r="O13" s="4">
        <f t="shared" si="0"/>
        <v>8</v>
      </c>
      <c r="P13" s="5">
        <f t="shared" si="1"/>
        <v>80</v>
      </c>
    </row>
    <row r="14" spans="1:16" ht="24.95" customHeight="1" x14ac:dyDescent="0.25">
      <c r="A14" s="11" t="s">
        <v>24</v>
      </c>
      <c r="B14" s="1" t="s">
        <v>10</v>
      </c>
      <c r="C14" s="1" t="s">
        <v>12</v>
      </c>
      <c r="D14" s="31"/>
      <c r="E14" s="1">
        <v>1</v>
      </c>
      <c r="F14" s="1">
        <v>0</v>
      </c>
      <c r="G14" s="7">
        <v>1</v>
      </c>
      <c r="H14" s="1">
        <v>1</v>
      </c>
      <c r="I14" s="7">
        <v>1</v>
      </c>
      <c r="J14" s="1">
        <v>0</v>
      </c>
      <c r="K14" s="10">
        <v>1</v>
      </c>
      <c r="L14" s="6">
        <v>1</v>
      </c>
      <c r="M14" s="6">
        <v>0</v>
      </c>
      <c r="N14" s="6">
        <v>1</v>
      </c>
      <c r="O14" s="4">
        <f t="shared" si="0"/>
        <v>7</v>
      </c>
      <c r="P14" s="5">
        <f t="shared" si="1"/>
        <v>70</v>
      </c>
    </row>
    <row r="15" spans="1:16" ht="24.95" customHeight="1" x14ac:dyDescent="0.25">
      <c r="A15" s="11" t="s">
        <v>22</v>
      </c>
      <c r="B15" s="1" t="s">
        <v>10</v>
      </c>
      <c r="C15" s="7" t="s">
        <v>12</v>
      </c>
      <c r="D15" s="32"/>
      <c r="E15" s="1">
        <v>1</v>
      </c>
      <c r="F15" s="1">
        <v>0</v>
      </c>
      <c r="G15" s="7">
        <v>1</v>
      </c>
      <c r="H15" s="1">
        <v>1</v>
      </c>
      <c r="I15" s="1">
        <v>0</v>
      </c>
      <c r="J15" s="1">
        <v>0</v>
      </c>
      <c r="K15" s="1">
        <v>1</v>
      </c>
      <c r="L15" s="16">
        <v>0</v>
      </c>
      <c r="M15" s="17">
        <v>1</v>
      </c>
      <c r="N15" s="6">
        <v>0</v>
      </c>
      <c r="O15" s="4">
        <f t="shared" si="0"/>
        <v>5</v>
      </c>
      <c r="P15" s="5">
        <f t="shared" si="1"/>
        <v>50</v>
      </c>
    </row>
    <row r="16" spans="1:16" ht="24.75" customHeight="1" x14ac:dyDescent="0.25">
      <c r="A16" s="18" t="s">
        <v>13</v>
      </c>
      <c r="B16" s="18"/>
      <c r="C16" s="19"/>
      <c r="D16" s="15" t="e">
        <f>AVERAGE(D7:D15)*100</f>
        <v>#DIV/0!</v>
      </c>
      <c r="E16" s="15">
        <f>AVERAGE(E7:E15)*100</f>
        <v>88.888888888888886</v>
      </c>
      <c r="F16" s="15">
        <f t="shared" ref="F16:N16" si="2">AVERAGE(F7:F15)*100</f>
        <v>77.777777777777786</v>
      </c>
      <c r="G16" s="15">
        <f t="shared" si="2"/>
        <v>100</v>
      </c>
      <c r="H16" s="15">
        <f t="shared" si="2"/>
        <v>100</v>
      </c>
      <c r="I16" s="15">
        <f t="shared" si="2"/>
        <v>77.777777777777786</v>
      </c>
      <c r="J16" s="15">
        <f t="shared" si="2"/>
        <v>55.555555555555557</v>
      </c>
      <c r="K16" s="15">
        <f t="shared" si="2"/>
        <v>77.777777777777786</v>
      </c>
      <c r="L16" s="15">
        <f t="shared" si="2"/>
        <v>55.555555555555557</v>
      </c>
      <c r="M16" s="15">
        <f t="shared" si="2"/>
        <v>66.666666666666657</v>
      </c>
      <c r="N16" s="15">
        <f t="shared" si="2"/>
        <v>66.666666666666657</v>
      </c>
      <c r="O16" s="4"/>
      <c r="P16" s="14"/>
    </row>
    <row r="17" spans="4:10" x14ac:dyDescent="0.25">
      <c r="D17" s="8"/>
      <c r="E17" s="8"/>
      <c r="F17" s="8"/>
      <c r="G17" s="8"/>
      <c r="H17" s="8"/>
      <c r="I17" s="8"/>
      <c r="J17" s="8"/>
    </row>
  </sheetData>
  <mergeCells count="10">
    <mergeCell ref="A16:C16"/>
    <mergeCell ref="A1:P1"/>
    <mergeCell ref="A2:P2"/>
    <mergeCell ref="A3:P3"/>
    <mergeCell ref="A4:P4"/>
    <mergeCell ref="A5:A6"/>
    <mergeCell ref="B5:B6"/>
    <mergeCell ref="C5:C6"/>
    <mergeCell ref="D7:D15"/>
    <mergeCell ref="D5:P5"/>
  </mergeCells>
  <pageMargins left="0.7" right="0.7" top="0.75" bottom="0.75" header="0.3" footer="0.3"/>
  <pageSetup paperSize="5" scale="47" orientation="landscape" r:id="rId1"/>
  <colBreaks count="1" manualBreakCount="1">
    <brk id="1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Ecología</vt:lpstr>
      <vt:lpstr>Ecología!Área_de_impresión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2016-04-12T19:53:37Z</dcterms:created>
  <dcterms:modified xsi:type="dcterms:W3CDTF">2020-02-07T18:17:07Z</dcterms:modified>
</cp:coreProperties>
</file>