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845"/>
  </bookViews>
  <sheets>
    <sheet name="Base Mensual" sheetId="1" r:id="rId1"/>
  </sheets>
  <definedNames>
    <definedName name="_xlnm._FilterDatabase" localSheetId="0" hidden="1">'Base Mensual'!$B$5:$O$68</definedName>
    <definedName name="_xlnm.Print_Area" localSheetId="0">'Base Mensual'!$B$1:$O$68</definedName>
    <definedName name="_xlnm.Print_Titles" localSheetId="0">'Base Mensual'!$1:$5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I53" i="1"/>
  <c r="O6" i="1" l="1"/>
  <c r="N6" i="1"/>
  <c r="M6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<sst xmlns="http://schemas.openxmlformats.org/spreadsheetml/2006/main" count="80" uniqueCount="78">
  <si>
    <t>GOBIERNO DE ZAPOPAN</t>
  </si>
  <si>
    <t>TESORERÍA MUNICIPAL</t>
  </si>
  <si>
    <t>DIRECCIÓN DE INGRESOS</t>
  </si>
  <si>
    <t>DESCRIPCIÓN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</si>
  <si>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</si>
  <si>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</si>
  <si>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</si>
  <si>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</si>
  <si>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</si>
  <si>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</si>
  <si>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</si>
  <si>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</si>
  <si>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</si>
  <si>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</si>
  <si>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</si>
  <si>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</si>
  <si>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</si>
  <si>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</si>
  <si>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</si>
  <si>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</si>
  <si>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</si>
  <si>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</si>
  <si>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</si>
  <si>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</si>
  <si>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</si>
  <si>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</si>
  <si>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</si>
  <si>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</si>
  <si>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</si>
  <si>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</si>
  <si>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</si>
  <si>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</si>
  <si>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</si>
  <si>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Contribución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</si>
  <si>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</si>
  <si>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</si>
  <si>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</si>
  <si>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</si>
  <si>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</si>
  <si>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</si>
  <si>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</si>
  <si>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</si>
  <si>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</si>
  <si>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</si>
  <si>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</si>
  <si>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los Aprovechamientos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</si>
  <si>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</si>
  <si>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</si>
  <si>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</si>
  <si>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</si>
  <si>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</si>
  <si>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</si>
  <si>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</si>
  <si>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</si>
  <si>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</si>
  <si>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</si>
  <si>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 (Donativos)</t>
  </si>
  <si>
    <t>DONATIVOS EN ESPECIE</t>
  </si>
  <si>
    <t>DONATIVO, HERENCIA, LEGADO EN EFECTIVO</t>
  </si>
  <si>
    <t>DONATIVO POR TRANSMISIONES PATRIMONIALES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</si>
  <si>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</si>
  <si>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</si>
  <si>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</si>
  <si>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</si>
  <si>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</si>
  <si>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</si>
  <si>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</si>
  <si>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</si>
  <si>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</t>
  </si>
  <si>
    <t>Subsidios y Subvenciones</t>
  </si>
  <si>
    <t xml:space="preserve">Pensiones y Jubilaciones 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</si>
  <si>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</si>
  <si>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</si>
  <si>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</si>
  <si>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</si>
  <si>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</si>
  <si>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CALENDARIO DE INGRESOS BASE MENSUAL 2020</t>
  </si>
  <si>
    <t>ANUAL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</si>
</sst>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1"/>
      <name val="ARIAL"/>
      <family val="2"/>
    </font>
    <font>
      <b/>
      <i/>
      <sz val="15"/>
      <color rgb="FF7030A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7030A0"/>
      <name val="Arial"/>
      <family val="2"/>
    </font>
    <font>
      <b/>
      <sz val="11.5"/>
      <color theme="0"/>
      <name val="Arial"/>
      <family val="2"/>
    </font>
    <font>
      <b/>
      <sz val="11.5"/>
      <color theme="1"/>
      <name val="Arial"/>
      <family val="2"/>
    </font>
    <font>
      <b/>
      <sz val="11.5"/>
      <color rgb="FF000000"/>
      <name val="Arial"/>
      <family val="2"/>
    </font>
    <font>
      <sz val="11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/>
    <xf numFmtId="0" fontId="4" fillId="2" borderId="2" xfId="0" applyFont="1" applyFill="1" applyBorder="1" applyAlignment="1">
      <alignment horizontal="left" vertical="center" wrapText="1"/>
    </xf>
    <xf numFmtId="43" fontId="4" fillId="2" borderId="3" xfId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44" fontId="6" fillId="0" borderId="5" xfId="2" applyFont="1" applyFill="1" applyBorder="1" applyAlignment="1">
      <alignment horizontal="justify" vertical="top" wrapText="1"/>
    </xf>
    <xf numFmtId="0" fontId="7" fillId="3" borderId="6" xfId="0" applyFont="1" applyFill="1" applyBorder="1" applyAlignment="1">
      <alignment horizontal="left" vertical="top" wrapText="1"/>
    </xf>
    <xf numFmtId="44" fontId="7" fillId="3" borderId="7" xfId="2" applyFont="1" applyFill="1" applyBorder="1" applyAlignment="1">
      <alignment horizontal="justify" vertical="top" wrapText="1"/>
    </xf>
    <xf numFmtId="0" fontId="8" fillId="4" borderId="7" xfId="0" applyFont="1" applyFill="1" applyBorder="1" applyAlignment="1">
      <alignment horizontal="left" vertical="top" wrapText="1" indent="3"/>
    </xf>
    <xf numFmtId="43" fontId="9" fillId="4" borderId="7" xfId="1" applyFont="1" applyFill="1" applyBorder="1" applyAlignment="1">
      <alignment horizontal="justify" vertical="top" wrapText="1"/>
    </xf>
    <xf numFmtId="0" fontId="10" fillId="4" borderId="7" xfId="0" applyFont="1" applyFill="1" applyBorder="1" applyAlignment="1">
      <alignment horizontal="left" vertical="top" wrapText="1" indent="3"/>
    </xf>
    <xf numFmtId="43" fontId="8" fillId="4" borderId="7" xfId="1" applyFont="1" applyFill="1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0</xdr:row>
      <xdr:rowOff>0</xdr:rowOff>
    </xdr:from>
    <xdr:to>
      <xdr:col>1</xdr:col>
      <xdr:colOff>1120821</xdr:colOff>
      <xdr:row>2</xdr:row>
      <xdr:rowOff>219256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21" y="0"/>
          <a:ext cx="1080000" cy="709113"/>
        </a:xfrm>
        <a:prstGeom prst="rect">
          <a:avLst/>
        </a:prstGeom>
      </xdr:spPr>
    </xdr:pic>
    <xdr:clientData/>
  </xdr:twoCellAnchor>
  <xdr:twoCellAnchor editAs="oneCell">
    <xdr:from>
      <xdr:col>14</xdr:col>
      <xdr:colOff>789214</xdr:colOff>
      <xdr:row>0</xdr:row>
      <xdr:rowOff>0</xdr:rowOff>
    </xdr:from>
    <xdr:to>
      <xdr:col>15</xdr:col>
      <xdr:colOff>617356</xdr:colOff>
      <xdr:row>3</xdr:row>
      <xdr:rowOff>20848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11571" y="0"/>
          <a:ext cx="1080000" cy="755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O68"/>
  <sheetViews>
    <sheetView tabSelected="1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47" sqref="B47"/>
    </sheetView>
  </sheetViews>
  <sheetFormatPr baseColWidth="10" defaultRowHeight="15" x14ac:dyDescent="0.25"/>
  <cols>
    <col min="1" max="1" width="11.42578125" style="1"/>
    <col min="2" max="2" width="66.5703125" style="13" customWidth="1"/>
    <col min="3" max="3" width="23" customWidth="1"/>
    <col min="4" max="4" width="20" customWidth="1"/>
    <col min="5" max="5" width="22.7109375" customWidth="1"/>
    <col min="6" max="6" width="19.140625" customWidth="1"/>
    <col min="7" max="7" width="21.28515625" customWidth="1"/>
    <col min="8" max="9" width="21.42578125" customWidth="1"/>
    <col min="10" max="10" width="19.28515625" customWidth="1"/>
    <col min="11" max="11" width="18.7109375" customWidth="1"/>
    <col min="12" max="12" width="20" customWidth="1"/>
    <col min="13" max="13" width="19.7109375" customWidth="1"/>
    <col min="14" max="14" width="21.42578125" customWidth="1"/>
    <col min="15" max="15" width="18.85546875" customWidth="1"/>
    <col min="16" max="16" width="11.42578125" style="1"/>
    <col min="17" max="17" width="14.42578125" style="1" bestFit="1" customWidth="1"/>
    <col min="18" max="18" width="15.85546875" style="1" bestFit="1" customWidth="1"/>
    <col min="19" max="19" width="15.42578125" style="1" bestFit="1" customWidth="1"/>
    <col min="20" max="22" width="16.28515625" style="1" bestFit="1" customWidth="1"/>
    <col min="23" max="23" width="14.42578125" style="1" bestFit="1" customWidth="1"/>
    <col min="24" max="24" width="15.85546875" style="1" bestFit="1" customWidth="1"/>
    <col min="25" max="27" width="16.28515625" style="1" bestFit="1" customWidth="1"/>
    <col min="28" max="28" width="15" style="1" bestFit="1" customWidth="1"/>
    <col min="29" max="29" width="17.140625" style="1" bestFit="1" customWidth="1"/>
    <col min="30" max="16384" width="11.42578125" style="1"/>
  </cols>
  <sheetData>
    <row r="1" spans="2:15" ht="19.5" x14ac:dyDescent="0.3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2:15" ht="19.5" x14ac:dyDescent="0.3">
      <c r="B2" s="14" t="s">
        <v>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5" ht="19.5" x14ac:dyDescent="0.3">
      <c r="B3" s="14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2:15" ht="20.25" thickBot="1" x14ac:dyDescent="0.35">
      <c r="B4" s="15" t="s">
        <v>76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2:15" s="4" customFormat="1" ht="15" customHeight="1" thickBot="1" x14ac:dyDescent="0.3">
      <c r="B5" s="2" t="s">
        <v>3</v>
      </c>
      <c r="C5" s="3" t="s">
        <v>77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</row>
    <row r="6" spans="2:15" s="4" customFormat="1" ht="15.75" customHeight="1" x14ac:dyDescent="0.25">
      <c r="B6" s="5"/>
      <c r="C6" s="6">
        <f>+C7+C17+C23+C26+C32+C35+C40+C53+C59+C65-1</f>
        <v>7567212463</v>
      </c>
      <c r="D6" s="6">
        <f t="shared" ref="D6:O6" si="0">+D7+D17+D23+D26+D32+D35+D40+D53+D59+D65</f>
        <v>912396791.28999996</v>
      </c>
      <c r="E6" s="6">
        <f t="shared" si="0"/>
        <v>1262706256.6099999</v>
      </c>
      <c r="F6" s="6">
        <f t="shared" si="0"/>
        <v>744658833.55999994</v>
      </c>
      <c r="G6" s="6">
        <f t="shared" si="0"/>
        <v>452345327.44</v>
      </c>
      <c r="H6" s="6">
        <f t="shared" si="0"/>
        <v>492327989.01999998</v>
      </c>
      <c r="I6" s="6">
        <f t="shared" si="0"/>
        <v>495474261.68000001</v>
      </c>
      <c r="J6" s="6">
        <f t="shared" si="0"/>
        <v>659233835.76999998</v>
      </c>
      <c r="K6" s="6">
        <f t="shared" si="0"/>
        <v>468666097.07000005</v>
      </c>
      <c r="L6" s="6">
        <f t="shared" si="0"/>
        <v>471007676.39999998</v>
      </c>
      <c r="M6" s="6">
        <f t="shared" si="0"/>
        <v>516692892.26999998</v>
      </c>
      <c r="N6" s="6">
        <f t="shared" si="0"/>
        <v>501588060.85000002</v>
      </c>
      <c r="O6" s="6">
        <f t="shared" si="0"/>
        <v>590114442.04000008</v>
      </c>
    </row>
    <row r="7" spans="2:15" ht="15" customHeight="1" x14ac:dyDescent="0.25">
      <c r="B7" s="7" t="s">
        <v>16</v>
      </c>
      <c r="C7" s="8">
        <v>2593122317</v>
      </c>
      <c r="D7" s="8">
        <v>558211051.64999998</v>
      </c>
      <c r="E7" s="8">
        <v>787426697.33999991</v>
      </c>
      <c r="F7" s="8">
        <v>230459092.35999998</v>
      </c>
      <c r="G7" s="8">
        <v>85755430.569999993</v>
      </c>
      <c r="H7" s="8">
        <v>117561297.66</v>
      </c>
      <c r="I7" s="8">
        <v>94579921.660000011</v>
      </c>
      <c r="J7" s="8">
        <v>105536233.89</v>
      </c>
      <c r="K7" s="8">
        <v>99526781.74000001</v>
      </c>
      <c r="L7" s="8">
        <v>92066187.940000013</v>
      </c>
      <c r="M7" s="8">
        <v>92408480.199999988</v>
      </c>
      <c r="N7" s="8">
        <v>154993520.75</v>
      </c>
      <c r="O7" s="8">
        <v>174597621.24000001</v>
      </c>
    </row>
    <row r="8" spans="2:15" x14ac:dyDescent="0.25">
      <c r="B8" s="9" t="s">
        <v>17</v>
      </c>
      <c r="C8" s="10">
        <v>68813231.999999985</v>
      </c>
      <c r="D8" s="10">
        <v>1653017.13</v>
      </c>
      <c r="E8" s="10">
        <v>7189597.29</v>
      </c>
      <c r="F8" s="10">
        <v>5082439.17</v>
      </c>
      <c r="G8" s="10">
        <v>5773597.5099999998</v>
      </c>
      <c r="H8" s="10">
        <v>8121809.9100000001</v>
      </c>
      <c r="I8" s="10">
        <v>3702480.39</v>
      </c>
      <c r="J8" s="10">
        <v>5257293.9499999993</v>
      </c>
      <c r="K8" s="10">
        <v>2053892.75</v>
      </c>
      <c r="L8" s="10">
        <v>8086975.46</v>
      </c>
      <c r="M8" s="10">
        <v>9451784.3699999973</v>
      </c>
      <c r="N8" s="10">
        <v>9130301.3600000013</v>
      </c>
      <c r="O8" s="10">
        <v>3310042.71</v>
      </c>
    </row>
    <row r="9" spans="2:15" x14ac:dyDescent="0.25">
      <c r="B9" s="9" t="s">
        <v>18</v>
      </c>
      <c r="C9" s="10">
        <v>1460549916</v>
      </c>
      <c r="D9" s="10">
        <v>398360739.47999996</v>
      </c>
      <c r="E9" s="10">
        <v>588893921.39999998</v>
      </c>
      <c r="F9" s="10">
        <v>142965591</v>
      </c>
      <c r="G9" s="10">
        <v>31372731.190000001</v>
      </c>
      <c r="H9" s="10">
        <v>51982552.640000001</v>
      </c>
      <c r="I9" s="10">
        <v>31929823.140000001</v>
      </c>
      <c r="J9" s="10">
        <v>30839378.360000007</v>
      </c>
      <c r="K9" s="10">
        <v>39942430.390000001</v>
      </c>
      <c r="L9" s="10">
        <v>28027043.859999999</v>
      </c>
      <c r="M9" s="10">
        <v>19318061.66</v>
      </c>
      <c r="N9" s="10">
        <v>49611320.859999999</v>
      </c>
      <c r="O9" s="10">
        <v>47306322.019999996</v>
      </c>
    </row>
    <row r="10" spans="2:15" x14ac:dyDescent="0.25">
      <c r="B10" s="9" t="s">
        <v>19</v>
      </c>
      <c r="C10" s="10">
        <v>973236310</v>
      </c>
      <c r="D10" s="10">
        <v>149685685.39000002</v>
      </c>
      <c r="E10" s="10">
        <v>177744926.13000003</v>
      </c>
      <c r="F10" s="10">
        <v>74466428.359999999</v>
      </c>
      <c r="G10" s="10">
        <v>42172432.159999996</v>
      </c>
      <c r="H10" s="10">
        <v>50135553.840000004</v>
      </c>
      <c r="I10" s="10">
        <v>51331634.800000004</v>
      </c>
      <c r="J10" s="10">
        <v>61595500.539999999</v>
      </c>
      <c r="K10" s="10">
        <v>50066717.260000005</v>
      </c>
      <c r="L10" s="10">
        <v>49083133.609999999</v>
      </c>
      <c r="M10" s="10">
        <v>55133878.089999996</v>
      </c>
      <c r="N10" s="10">
        <v>91710327.459999993</v>
      </c>
      <c r="O10" s="10">
        <v>120110092.36</v>
      </c>
    </row>
    <row r="11" spans="2:15" x14ac:dyDescent="0.25">
      <c r="B11" s="9" t="s">
        <v>20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</row>
    <row r="12" spans="2:15" x14ac:dyDescent="0.25">
      <c r="B12" s="9" t="s">
        <v>21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</row>
    <row r="13" spans="2:15" x14ac:dyDescent="0.25">
      <c r="B13" s="9" t="s">
        <v>22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</row>
    <row r="14" spans="2:15" x14ac:dyDescent="0.25">
      <c r="B14" s="9" t="s">
        <v>23</v>
      </c>
      <c r="C14" s="10">
        <v>90522859</v>
      </c>
      <c r="D14" s="10">
        <v>8511609.6500000004</v>
      </c>
      <c r="E14" s="10">
        <v>13598252.52</v>
      </c>
      <c r="F14" s="10">
        <v>7944633.8299999991</v>
      </c>
      <c r="G14" s="10">
        <v>6436669.7100000009</v>
      </c>
      <c r="H14" s="10">
        <v>7321381.2699999996</v>
      </c>
      <c r="I14" s="10">
        <v>7615983.3300000001</v>
      </c>
      <c r="J14" s="10">
        <v>7844061.04</v>
      </c>
      <c r="K14" s="10">
        <v>7463741.3399999999</v>
      </c>
      <c r="L14" s="10">
        <v>6869035.0099999988</v>
      </c>
      <c r="M14" s="10">
        <v>8504756.0800000001</v>
      </c>
      <c r="N14" s="10">
        <v>4541571.07</v>
      </c>
      <c r="O14" s="10">
        <v>3871164.1500000004</v>
      </c>
    </row>
    <row r="15" spans="2:15" x14ac:dyDescent="0.25">
      <c r="B15" s="9" t="s">
        <v>24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2:15" ht="30" x14ac:dyDescent="0.25">
      <c r="B16" s="9" t="s">
        <v>25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</row>
    <row r="17" spans="2:15" ht="15" customHeight="1" x14ac:dyDescent="0.25">
      <c r="B17" s="7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2:15" x14ac:dyDescent="0.25">
      <c r="B18" s="9" t="s">
        <v>27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</row>
    <row r="19" spans="2:15" x14ac:dyDescent="0.25">
      <c r="B19" s="9" t="s">
        <v>28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</row>
    <row r="20" spans="2:15" x14ac:dyDescent="0.25">
      <c r="B20" s="9" t="s">
        <v>29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</row>
    <row r="21" spans="2:15" x14ac:dyDescent="0.25">
      <c r="B21" s="9" t="s">
        <v>30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</row>
    <row r="22" spans="2:15" x14ac:dyDescent="0.25">
      <c r="B22" s="9" t="s">
        <v>31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</row>
    <row r="23" spans="2:15" ht="15" customHeight="1" x14ac:dyDescent="0.25">
      <c r="B23" s="7" t="s">
        <v>32</v>
      </c>
      <c r="C23" s="8">
        <v>34778127</v>
      </c>
      <c r="D23" s="8">
        <v>1589060.37</v>
      </c>
      <c r="E23" s="8">
        <v>0</v>
      </c>
      <c r="F23" s="8">
        <v>0</v>
      </c>
      <c r="G23" s="8">
        <v>99078.5</v>
      </c>
      <c r="H23" s="8">
        <v>5219396.28</v>
      </c>
      <c r="I23" s="8">
        <v>1563788.97</v>
      </c>
      <c r="J23" s="8">
        <v>11648405.880000001</v>
      </c>
      <c r="K23" s="8">
        <v>5157580.0599999996</v>
      </c>
      <c r="L23" s="8">
        <v>2132058.42</v>
      </c>
      <c r="M23" s="8">
        <v>6628633.2699999996</v>
      </c>
      <c r="N23" s="8">
        <v>567966.23</v>
      </c>
      <c r="O23" s="8">
        <v>172159.02</v>
      </c>
    </row>
    <row r="24" spans="2:15" x14ac:dyDescent="0.25">
      <c r="B24" s="9" t="s">
        <v>33</v>
      </c>
      <c r="C24" s="10">
        <v>34778127</v>
      </c>
      <c r="D24" s="10">
        <v>1589060.37</v>
      </c>
      <c r="E24" s="10">
        <v>0</v>
      </c>
      <c r="F24" s="10">
        <v>0</v>
      </c>
      <c r="G24" s="10">
        <v>99078.5</v>
      </c>
      <c r="H24" s="10">
        <v>5219396.28</v>
      </c>
      <c r="I24" s="10">
        <v>1563788.97</v>
      </c>
      <c r="J24" s="10">
        <v>11648405.880000001</v>
      </c>
      <c r="K24" s="10">
        <v>5157580.0599999996</v>
      </c>
      <c r="L24" s="10">
        <v>2132058.42</v>
      </c>
      <c r="M24" s="10">
        <v>6628633.2699999996</v>
      </c>
      <c r="N24" s="10">
        <v>567966.23</v>
      </c>
      <c r="O24" s="10">
        <v>172159.02</v>
      </c>
    </row>
    <row r="25" spans="2:15" ht="30" x14ac:dyDescent="0.25">
      <c r="B25" s="9" t="s">
        <v>34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</row>
    <row r="26" spans="2:15" ht="15" customHeight="1" x14ac:dyDescent="0.25">
      <c r="B26" s="7" t="s">
        <v>35</v>
      </c>
      <c r="C26" s="8">
        <v>666562124.00000012</v>
      </c>
      <c r="D26" s="8">
        <v>61488758.649999991</v>
      </c>
      <c r="E26" s="8">
        <v>52320467.659999996</v>
      </c>
      <c r="F26" s="8">
        <v>58323837.319999985</v>
      </c>
      <c r="G26" s="8">
        <v>20401504.529999997</v>
      </c>
      <c r="H26" s="8">
        <v>40380620.729999997</v>
      </c>
      <c r="I26" s="8">
        <v>25832193.809999999</v>
      </c>
      <c r="J26" s="8">
        <v>128084500.23000002</v>
      </c>
      <c r="K26" s="8">
        <v>30941145.77</v>
      </c>
      <c r="L26" s="8">
        <v>32841276.430000003</v>
      </c>
      <c r="M26" s="8">
        <v>58829431.290000007</v>
      </c>
      <c r="N26" s="8">
        <v>73555704.280000001</v>
      </c>
      <c r="O26" s="8">
        <v>83562683.300000027</v>
      </c>
    </row>
    <row r="27" spans="2:15" x14ac:dyDescent="0.25">
      <c r="B27" s="9" t="s">
        <v>36</v>
      </c>
      <c r="C27" s="10">
        <v>58615373</v>
      </c>
      <c r="D27" s="10">
        <v>9088948.9600000009</v>
      </c>
      <c r="E27" s="10">
        <v>6222385.0899999989</v>
      </c>
      <c r="F27" s="10">
        <v>5600494.9899999984</v>
      </c>
      <c r="G27" s="10">
        <v>2790654.5999999996</v>
      </c>
      <c r="H27" s="10">
        <v>5562585.1900000004</v>
      </c>
      <c r="I27" s="10">
        <v>2805597.8400000003</v>
      </c>
      <c r="J27" s="10">
        <v>5821986.5399999991</v>
      </c>
      <c r="K27" s="10">
        <v>3315556.3200000003</v>
      </c>
      <c r="L27" s="10">
        <v>5298304.7799999993</v>
      </c>
      <c r="M27" s="10">
        <v>3697267.4999999981</v>
      </c>
      <c r="N27" s="10">
        <v>5683654.2599999988</v>
      </c>
      <c r="O27" s="10">
        <v>2727936.930000002</v>
      </c>
    </row>
    <row r="28" spans="2:15" x14ac:dyDescent="0.25">
      <c r="B28" s="9" t="s">
        <v>37</v>
      </c>
      <c r="C28" s="10">
        <v>592081137.00000012</v>
      </c>
      <c r="D28" s="10">
        <v>50871169.909999996</v>
      </c>
      <c r="E28" s="10">
        <v>44224376.759999998</v>
      </c>
      <c r="F28" s="10">
        <v>51291241.599999994</v>
      </c>
      <c r="G28" s="10">
        <v>16771336.4</v>
      </c>
      <c r="H28" s="10">
        <v>33484130.969999999</v>
      </c>
      <c r="I28" s="10">
        <v>21967683.079999998</v>
      </c>
      <c r="J28" s="10">
        <v>120643086.23000002</v>
      </c>
      <c r="K28" s="10">
        <v>26383937.109999999</v>
      </c>
      <c r="L28" s="10">
        <v>26380897.380000003</v>
      </c>
      <c r="M28" s="10">
        <v>53617906.410000011</v>
      </c>
      <c r="N28" s="10">
        <v>66691265.730000004</v>
      </c>
      <c r="O28" s="10">
        <v>79754105.420000017</v>
      </c>
    </row>
    <row r="29" spans="2:15" x14ac:dyDescent="0.25">
      <c r="B29" s="9" t="s">
        <v>38</v>
      </c>
      <c r="C29" s="10">
        <v>5549172</v>
      </c>
      <c r="D29" s="10">
        <v>555075.4800000001</v>
      </c>
      <c r="E29" s="10">
        <v>548226.27</v>
      </c>
      <c r="F29" s="10">
        <v>521380.91000000009</v>
      </c>
      <c r="G29" s="10">
        <v>229218.31000000003</v>
      </c>
      <c r="H29" s="10">
        <v>447943.8</v>
      </c>
      <c r="I29" s="10">
        <v>314718.87</v>
      </c>
      <c r="J29" s="10">
        <v>395294.92000000004</v>
      </c>
      <c r="K29" s="10">
        <v>484525.54000000015</v>
      </c>
      <c r="L29" s="10">
        <v>439016.29000000004</v>
      </c>
      <c r="M29" s="10">
        <v>397302.11999999994</v>
      </c>
      <c r="N29" s="10">
        <v>721675.66</v>
      </c>
      <c r="O29" s="10">
        <v>494793.83</v>
      </c>
    </row>
    <row r="30" spans="2:15" x14ac:dyDescent="0.25">
      <c r="B30" s="9" t="s">
        <v>39</v>
      </c>
      <c r="C30" s="10">
        <v>10316442</v>
      </c>
      <c r="D30" s="10">
        <v>973564.29999999993</v>
      </c>
      <c r="E30" s="10">
        <v>1325479.54</v>
      </c>
      <c r="F30" s="10">
        <v>910719.82</v>
      </c>
      <c r="G30" s="10">
        <v>610295.22</v>
      </c>
      <c r="H30" s="10">
        <v>885960.77</v>
      </c>
      <c r="I30" s="10">
        <v>744194.02</v>
      </c>
      <c r="J30" s="10">
        <v>1224132.54</v>
      </c>
      <c r="K30" s="10">
        <v>757126.8</v>
      </c>
      <c r="L30" s="10">
        <v>723057.98</v>
      </c>
      <c r="M30" s="10">
        <v>1116955.26</v>
      </c>
      <c r="N30" s="10">
        <v>459108.62999999989</v>
      </c>
      <c r="O30" s="10">
        <v>585847.12</v>
      </c>
    </row>
    <row r="31" spans="2:15" ht="30" x14ac:dyDescent="0.25">
      <c r="B31" s="9" t="s">
        <v>40</v>
      </c>
      <c r="C31" s="10"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2:15" ht="15" customHeight="1" x14ac:dyDescent="0.25">
      <c r="B32" s="7" t="s">
        <v>41</v>
      </c>
      <c r="C32" s="8">
        <v>91263515</v>
      </c>
      <c r="D32" s="8">
        <v>9659159.7500000037</v>
      </c>
      <c r="E32" s="8">
        <v>10046218.16</v>
      </c>
      <c r="F32" s="8">
        <v>10218547.939999999</v>
      </c>
      <c r="G32" s="8">
        <v>6948358.1199999992</v>
      </c>
      <c r="H32" s="8">
        <v>6193315.2300000004</v>
      </c>
      <c r="I32" s="8">
        <v>4744738.25</v>
      </c>
      <c r="J32" s="8">
        <v>5173807.8900000006</v>
      </c>
      <c r="K32" s="8">
        <v>7633321.5500000007</v>
      </c>
      <c r="L32" s="8">
        <v>6488125.1699999999</v>
      </c>
      <c r="M32" s="8">
        <v>8305093.2199999997</v>
      </c>
      <c r="N32" s="8">
        <v>8822290.4399999995</v>
      </c>
      <c r="O32" s="8">
        <v>7030539.2799999993</v>
      </c>
    </row>
    <row r="33" spans="2:15" x14ac:dyDescent="0.25">
      <c r="B33" s="9" t="s">
        <v>41</v>
      </c>
      <c r="C33" s="10">
        <v>91263515</v>
      </c>
      <c r="D33" s="10">
        <v>9659159.7500000037</v>
      </c>
      <c r="E33" s="10">
        <v>10046218.16</v>
      </c>
      <c r="F33" s="10">
        <v>10218547.939999999</v>
      </c>
      <c r="G33" s="10">
        <v>6948358.1199999992</v>
      </c>
      <c r="H33" s="10">
        <v>6193315.2300000004</v>
      </c>
      <c r="I33" s="10">
        <v>4744738.25</v>
      </c>
      <c r="J33" s="10">
        <v>5173807.8900000006</v>
      </c>
      <c r="K33" s="10">
        <v>7633321.5500000007</v>
      </c>
      <c r="L33" s="10">
        <v>6488125.1699999999</v>
      </c>
      <c r="M33" s="10">
        <v>8305093.2199999997</v>
      </c>
      <c r="N33" s="10">
        <v>8822290.4399999995</v>
      </c>
      <c r="O33" s="10">
        <v>7030539.2799999993</v>
      </c>
    </row>
    <row r="34" spans="2:15" ht="30" x14ac:dyDescent="0.25">
      <c r="B34" s="9" t="s">
        <v>42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</row>
    <row r="35" spans="2:15" ht="15" customHeight="1" x14ac:dyDescent="0.25">
      <c r="B35" s="7" t="s">
        <v>43</v>
      </c>
      <c r="C35" s="8">
        <v>49559022</v>
      </c>
      <c r="D35" s="8">
        <v>1977606.94</v>
      </c>
      <c r="E35" s="8">
        <v>3608869.4799999995</v>
      </c>
      <c r="F35" s="8">
        <v>3201212.07</v>
      </c>
      <c r="G35" s="8">
        <v>2690493.9000000004</v>
      </c>
      <c r="H35" s="8">
        <v>4131164.3800000008</v>
      </c>
      <c r="I35" s="8">
        <v>3124283.44</v>
      </c>
      <c r="J35" s="8">
        <v>13315655.130000001</v>
      </c>
      <c r="K35" s="8">
        <v>3149784.129999999</v>
      </c>
      <c r="L35" s="8">
        <v>3267753.9099999997</v>
      </c>
      <c r="M35" s="8">
        <v>5170528.18</v>
      </c>
      <c r="N35" s="8">
        <v>2852730.9899999998</v>
      </c>
      <c r="O35" s="8">
        <v>3068939.4499999997</v>
      </c>
    </row>
    <row r="36" spans="2:15" x14ac:dyDescent="0.25">
      <c r="B36" s="9" t="s">
        <v>43</v>
      </c>
      <c r="C36" s="10">
        <v>49559022</v>
      </c>
      <c r="D36" s="10">
        <v>1977606.94</v>
      </c>
      <c r="E36" s="10">
        <v>3608869.4799999995</v>
      </c>
      <c r="F36" s="10">
        <v>3201212.07</v>
      </c>
      <c r="G36" s="10">
        <v>2690493.9000000004</v>
      </c>
      <c r="H36" s="10">
        <v>4131164.3800000008</v>
      </c>
      <c r="I36" s="10">
        <v>3124283.44</v>
      </c>
      <c r="J36" s="10">
        <v>13315655.130000001</v>
      </c>
      <c r="K36" s="10">
        <v>3149784.129999999</v>
      </c>
      <c r="L36" s="10">
        <v>3267753.9099999997</v>
      </c>
      <c r="M36" s="10">
        <v>5170528.18</v>
      </c>
      <c r="N36" s="10">
        <v>2852730.9899999998</v>
      </c>
      <c r="O36" s="10">
        <v>3068939.4499999997</v>
      </c>
    </row>
    <row r="37" spans="2:15" x14ac:dyDescent="0.25">
      <c r="B37" s="9" t="s">
        <v>44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</row>
    <row r="38" spans="2:15" x14ac:dyDescent="0.25">
      <c r="B38" s="9" t="s">
        <v>45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</row>
    <row r="39" spans="2:15" ht="30" x14ac:dyDescent="0.25">
      <c r="B39" s="9" t="s">
        <v>46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</row>
    <row r="40" spans="2:15" ht="15" customHeight="1" x14ac:dyDescent="0.25">
      <c r="B40" s="7" t="s">
        <v>47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2:15" ht="15" customHeight="1" x14ac:dyDescent="0.25">
      <c r="B41" s="11" t="s">
        <v>48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</row>
    <row r="42" spans="2:15" ht="15" customHeight="1" x14ac:dyDescent="0.25">
      <c r="B42" s="11" t="s">
        <v>49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</row>
    <row r="43" spans="2:15" ht="15" customHeight="1" x14ac:dyDescent="0.25">
      <c r="B43" s="11" t="s">
        <v>50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</row>
    <row r="44" spans="2:15" ht="15" customHeight="1" x14ac:dyDescent="0.25">
      <c r="B44" s="11" t="s">
        <v>51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</row>
    <row r="45" spans="2:15" ht="15" customHeight="1" x14ac:dyDescent="0.25">
      <c r="B45" s="11" t="s">
        <v>52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</row>
    <row r="46" spans="2:15" ht="15" customHeight="1" x14ac:dyDescent="0.25">
      <c r="B46" s="11" t="s">
        <v>53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</row>
    <row r="47" spans="2:15" ht="15" customHeight="1" x14ac:dyDescent="0.25">
      <c r="B47" s="11" t="s">
        <v>54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</row>
    <row r="48" spans="2:15" ht="15" customHeight="1" x14ac:dyDescent="0.25">
      <c r="B48" s="11" t="s">
        <v>55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</row>
    <row r="49" spans="2:15" ht="15" customHeight="1" x14ac:dyDescent="0.25">
      <c r="B49" s="11" t="s">
        <v>56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</row>
    <row r="50" spans="2:15" ht="15" customHeight="1" x14ac:dyDescent="0.25">
      <c r="B50" s="11" t="s">
        <v>57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</row>
    <row r="51" spans="2:15" ht="15" customHeight="1" x14ac:dyDescent="0.25">
      <c r="B51" s="11" t="s">
        <v>58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</row>
    <row r="52" spans="2:15" ht="15" customHeight="1" x14ac:dyDescent="0.25">
      <c r="B52" s="11" t="s">
        <v>59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</row>
    <row r="53" spans="2:15" ht="30" customHeight="1" x14ac:dyDescent="0.25">
      <c r="B53" s="7" t="s">
        <v>60</v>
      </c>
      <c r="C53" s="8">
        <v>4131927359</v>
      </c>
      <c r="D53" s="8">
        <v>279471153.93000001</v>
      </c>
      <c r="E53" s="8">
        <v>409304003.97000003</v>
      </c>
      <c r="F53" s="8">
        <v>442456143.87</v>
      </c>
      <c r="G53" s="8">
        <v>336450461.81999999</v>
      </c>
      <c r="H53" s="8">
        <v>318842194.74000001</v>
      </c>
      <c r="I53" s="8">
        <f>365629334.55+1</f>
        <v>365629335.55000001</v>
      </c>
      <c r="J53" s="8">
        <v>395475232.75</v>
      </c>
      <c r="K53" s="8">
        <v>322257483.81999999</v>
      </c>
      <c r="L53" s="8">
        <v>334212274.52999997</v>
      </c>
      <c r="M53" s="8">
        <v>345350726.11000001</v>
      </c>
      <c r="N53" s="8">
        <v>260795848.16</v>
      </c>
      <c r="O53" s="8">
        <v>321682499.75</v>
      </c>
    </row>
    <row r="54" spans="2:15" x14ac:dyDescent="0.25">
      <c r="B54" s="9" t="s">
        <v>61</v>
      </c>
      <c r="C54" s="10">
        <v>3128994765</v>
      </c>
      <c r="D54" s="10">
        <v>195222916.84</v>
      </c>
      <c r="E54" s="10">
        <v>325055767.87</v>
      </c>
      <c r="F54" s="10">
        <v>358207906.77999997</v>
      </c>
      <c r="G54" s="10">
        <v>253096252.75999999</v>
      </c>
      <c r="H54" s="10">
        <v>235487985.68000001</v>
      </c>
      <c r="I54" s="10">
        <v>282275125.49000001</v>
      </c>
      <c r="J54" s="10">
        <v>312121023.69</v>
      </c>
      <c r="K54" s="10">
        <v>238903274.75999999</v>
      </c>
      <c r="L54" s="10">
        <v>250858065.47</v>
      </c>
      <c r="M54" s="10">
        <v>261996516.98999998</v>
      </c>
      <c r="N54" s="10">
        <v>177441639.03999999</v>
      </c>
      <c r="O54" s="10">
        <v>238328289.63</v>
      </c>
    </row>
    <row r="55" spans="2:15" x14ac:dyDescent="0.25">
      <c r="B55" s="9" t="s">
        <v>62</v>
      </c>
      <c r="C55" s="10">
        <v>1002932594</v>
      </c>
      <c r="D55" s="10">
        <v>84248237.090000004</v>
      </c>
      <c r="E55" s="10">
        <v>84248236.099999994</v>
      </c>
      <c r="F55" s="10">
        <v>84248237.090000004</v>
      </c>
      <c r="G55" s="10">
        <v>83354209.060000002</v>
      </c>
      <c r="H55" s="10">
        <v>83354209.060000002</v>
      </c>
      <c r="I55" s="10">
        <v>83354209.060000002</v>
      </c>
      <c r="J55" s="10">
        <v>83354209.060000002</v>
      </c>
      <c r="K55" s="10">
        <v>83354209.060000002</v>
      </c>
      <c r="L55" s="10">
        <v>83354209.060000002</v>
      </c>
      <c r="M55" s="10">
        <v>83354209.120000005</v>
      </c>
      <c r="N55" s="10">
        <v>83354209.120000005</v>
      </c>
      <c r="O55" s="10">
        <v>83354210.120000005</v>
      </c>
    </row>
    <row r="56" spans="2:15" x14ac:dyDescent="0.25">
      <c r="B56" s="9" t="s">
        <v>63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</row>
    <row r="57" spans="2:15" x14ac:dyDescent="0.25">
      <c r="B57" s="9" t="s">
        <v>64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</row>
    <row r="58" spans="2:15" x14ac:dyDescent="0.25">
      <c r="B58" s="9" t="s">
        <v>65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</row>
    <row r="59" spans="2:15" ht="15" customHeight="1" x14ac:dyDescent="0.25">
      <c r="B59" s="7" t="s">
        <v>66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2:15" x14ac:dyDescent="0.25">
      <c r="B60" s="9" t="s">
        <v>67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</row>
    <row r="61" spans="2:15" x14ac:dyDescent="0.25">
      <c r="B61" s="9" t="s">
        <v>68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</row>
    <row r="62" spans="2:15" x14ac:dyDescent="0.25">
      <c r="B62" s="9" t="s">
        <v>69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</row>
    <row r="63" spans="2:15" x14ac:dyDescent="0.25">
      <c r="B63" s="9" t="s">
        <v>70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</row>
    <row r="64" spans="2:15" x14ac:dyDescent="0.25">
      <c r="B64" s="9" t="s">
        <v>71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</row>
    <row r="65" spans="2:15" ht="15" customHeight="1" x14ac:dyDescent="0.25">
      <c r="B65" s="7" t="s">
        <v>72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</row>
    <row r="66" spans="2:15" x14ac:dyDescent="0.25">
      <c r="B66" s="9" t="s">
        <v>73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</row>
    <row r="67" spans="2:15" x14ac:dyDescent="0.25">
      <c r="B67" s="9" t="s">
        <v>74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</row>
    <row r="68" spans="2:15" x14ac:dyDescent="0.25">
      <c r="B68" s="9" t="s">
        <v>75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</row>
  </sheetData>
  <mergeCells count="4">
    <mergeCell ref="B1:O1"/>
    <mergeCell ref="B2:O2"/>
    <mergeCell ref="B3:O3"/>
    <mergeCell ref="B4:O4"/>
  </mergeCells>
  <pageMargins left="0.70866141732283472" right="0.70866141732283472" top="0.74803149606299213" bottom="0.74803149606299213" header="0.31496062992125984" footer="0.31496062992125984"/>
  <pageSetup paperSize="305" scale="26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Base Mensual</vt:lpstr>
      <vt:lpstr>'Base Mensual'!Área_de_impresión</vt:lpstr>
      <vt:lpstr>'Base Mensual'!Títulos_a_imprimir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Rubí Gómez Juárez</dc:creator>
  <cp:lastModifiedBy>cgloria</cp:lastModifiedBy>
  <cp:lastPrinted>2020-02-24T22:15:56Z</cp:lastPrinted>
  <dcterms:created xsi:type="dcterms:W3CDTF">2019-01-12T02:11:31Z</dcterms:created>
  <dcterms:modified xsi:type="dcterms:W3CDTF">2020-02-27T23:07:40Z</dcterms:modified>
</cp:coreProperties>
</file>