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870" yWindow="2850" windowWidth="20730" windowHeight="6435"/>
  </bookViews>
  <sheets>
    <sheet name="Zapopan" sheetId="5" r:id="rId1"/>
  </sheets>
  <calcPr calcId="145621"/>
</workbook>
</file>

<file path=xl/calcChain.xml><?xml version="1.0" encoding="utf-8"?>
<calcChain xmlns="http://schemas.openxmlformats.org/spreadsheetml/2006/main">
  <c r="H40" i="5" l="1"/>
  <c r="G14" i="5" l="1"/>
  <c r="H14" i="5"/>
  <c r="G40" i="5"/>
  <c r="H26" i="5" l="1"/>
  <c r="H44" i="5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<sst xmlns="http://schemas.openxmlformats.org/spreadsheetml/2006/main" count="37" uniqueCount="26">
  <si>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</si>
  <si>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</si>
  <si>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</si>
  <si>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</si>
  <si>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</si>
  <si>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</si>
  <si>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</si>
  <si>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</si>
  <si>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</si>
  <si>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</si>
  <si>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</si>
  <si>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</si>
  <si>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</si>
  <si>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</si>
  <si>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</si>
  <si>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</si>
  <si>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</si>
  <si>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</si>
  <si>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</si>
  <si>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</si>
  <si>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</si>
  <si>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</si>
  <si>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</si>
  <si>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</si>
  <si>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</si>
  <si>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 al 31  de Enero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</si>
</sst>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J51" sqref="J50:J51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 x14ac:dyDescent="0.25">
      <c r="A9" s="2"/>
      <c r="B9" s="95" t="s">
        <v>3</v>
      </c>
      <c r="C9" s="96"/>
      <c r="D9" s="96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 x14ac:dyDescent="0.2">
      <c r="A10" s="2"/>
      <c r="B10" s="97"/>
      <c r="C10" s="98"/>
      <c r="D10" s="98"/>
      <c r="E10" s="61"/>
      <c r="F10" s="62"/>
      <c r="G10" s="63"/>
      <c r="H10" s="64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 x14ac:dyDescent="0.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 x14ac:dyDescent="0.2">
      <c r="A14" s="2"/>
      <c r="B14" s="53"/>
      <c r="C14" s="77" t="s">
        <v>9</v>
      </c>
      <c r="D14" s="77"/>
      <c r="E14" s="13"/>
      <c r="F14" s="22"/>
      <c r="G14" s="21">
        <f>SUM(G15+G20)</f>
        <v>0</v>
      </c>
      <c r="H14" s="55">
        <f>SUM(H15+H20)</f>
        <v>44588555.039999999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0</v>
      </c>
      <c r="H15" s="55">
        <v>44588555.039999999</v>
      </c>
      <c r="I15" s="13"/>
    </row>
    <row r="16" spans="1:16" s="1" customFormat="1" ht="12" x14ac:dyDescent="0.2">
      <c r="A16" s="2"/>
      <c r="B16" s="54"/>
      <c r="C16" s="79" t="s">
        <v>11</v>
      </c>
      <c r="D16" s="79"/>
      <c r="E16" s="43"/>
      <c r="F16" s="22"/>
      <c r="G16" s="13"/>
      <c r="H16" s="52"/>
      <c r="I16" s="21"/>
    </row>
    <row r="17" spans="1:10" s="1" customFormat="1" ht="12" x14ac:dyDescent="0.2">
      <c r="A17" s="2"/>
      <c r="B17" s="73"/>
      <c r="C17" s="79" t="s">
        <v>12</v>
      </c>
      <c r="D17" s="79"/>
      <c r="E17" s="15"/>
      <c r="F17" s="23"/>
      <c r="G17" s="13"/>
      <c r="H17" s="52"/>
      <c r="I17" s="13"/>
    </row>
    <row r="18" spans="1:10" s="1" customFormat="1" ht="12" x14ac:dyDescent="0.2">
      <c r="A18" s="2"/>
      <c r="B18" s="73"/>
      <c r="C18" s="75" t="s">
        <v>13</v>
      </c>
      <c r="D18" s="75"/>
      <c r="E18" s="15"/>
      <c r="F18" s="23"/>
      <c r="G18" s="13"/>
      <c r="H18" s="52"/>
      <c r="I18" s="13"/>
    </row>
    <row r="19" spans="1:10" s="1" customFormat="1" ht="12" x14ac:dyDescent="0.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 x14ac:dyDescent="0.2">
      <c r="A21" s="2"/>
      <c r="B21" s="54"/>
      <c r="C21" s="75" t="s">
        <v>15</v>
      </c>
      <c r="D21" s="75"/>
      <c r="E21" s="11"/>
      <c r="F21" s="22"/>
      <c r="G21" s="13"/>
      <c r="H21" s="52"/>
      <c r="I21" s="13"/>
    </row>
    <row r="22" spans="1:10" s="1" customFormat="1" ht="12" x14ac:dyDescent="0.2">
      <c r="A22" s="2"/>
      <c r="B22" s="73"/>
      <c r="C22" s="75" t="s">
        <v>16</v>
      </c>
      <c r="D22" s="75"/>
      <c r="E22" s="11"/>
      <c r="F22" s="22"/>
      <c r="G22" s="13"/>
      <c r="H22" s="52"/>
      <c r="I22" s="13"/>
    </row>
    <row r="23" spans="1:10" s="1" customFormat="1" ht="12" x14ac:dyDescent="0.2">
      <c r="A23" s="2"/>
      <c r="B23" s="73"/>
      <c r="C23" s="75" t="s">
        <v>12</v>
      </c>
      <c r="D23" s="75"/>
      <c r="E23" s="10"/>
      <c r="F23" s="22"/>
      <c r="G23" s="13"/>
      <c r="H23" s="52"/>
      <c r="I23" s="13"/>
    </row>
    <row r="24" spans="1:10" s="1" customFormat="1" ht="12" x14ac:dyDescent="0.2">
      <c r="A24" s="2"/>
      <c r="B24" s="54"/>
      <c r="C24" s="75" t="s">
        <v>13</v>
      </c>
      <c r="D24" s="75"/>
      <c r="E24" s="11"/>
      <c r="F24" s="22"/>
      <c r="G24" s="13"/>
      <c r="H24" s="52"/>
      <c r="I24" s="13"/>
    </row>
    <row r="25" spans="1:10" s="1" customFormat="1" ht="12" x14ac:dyDescent="0.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 x14ac:dyDescent="0.2">
      <c r="A26" s="2"/>
      <c r="B26" s="71"/>
      <c r="C26" s="78" t="s">
        <v>17</v>
      </c>
      <c r="D26" s="78"/>
      <c r="E26" s="14"/>
      <c r="F26" s="22"/>
      <c r="G26" s="21">
        <f>SUM(G14)</f>
        <v>0</v>
      </c>
      <c r="H26" s="55">
        <f>SUM(H14)</f>
        <v>44588555.039999999</v>
      </c>
      <c r="I26" s="21"/>
    </row>
    <row r="27" spans="1:10" s="1" customFormat="1" ht="12" x14ac:dyDescent="0.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 x14ac:dyDescent="0.2">
      <c r="A28" s="2"/>
      <c r="B28" s="53"/>
      <c r="C28" s="77" t="s">
        <v>18</v>
      </c>
      <c r="D28" s="77"/>
      <c r="E28" s="10"/>
      <c r="F28" s="22"/>
      <c r="G28" s="13"/>
      <c r="H28" s="5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 x14ac:dyDescent="0.2">
      <c r="A30" s="2"/>
      <c r="B30" s="73"/>
      <c r="C30" s="79" t="s">
        <v>11</v>
      </c>
      <c r="D30" s="79"/>
      <c r="E30" s="15" t="s">
        <v>23</v>
      </c>
      <c r="F30" s="23" t="s">
        <v>24</v>
      </c>
      <c r="G30" s="13">
        <v>952675873.28999996</v>
      </c>
      <c r="H30" s="52">
        <v>904339212.48000002</v>
      </c>
      <c r="I30" s="21"/>
    </row>
    <row r="31" spans="1:10" s="1" customFormat="1" ht="12" x14ac:dyDescent="0.2">
      <c r="A31" s="2"/>
      <c r="B31" s="73"/>
      <c r="C31" s="79" t="s">
        <v>12</v>
      </c>
      <c r="D31" s="79"/>
      <c r="E31" s="15"/>
      <c r="F31" s="23"/>
      <c r="G31" s="13"/>
      <c r="H31" s="52"/>
      <c r="I31" s="13"/>
    </row>
    <row r="32" spans="1:10" s="1" customFormat="1" ht="12" x14ac:dyDescent="0.2">
      <c r="A32" s="2"/>
      <c r="B32" s="73"/>
      <c r="C32" s="75" t="s">
        <v>13</v>
      </c>
      <c r="D32" s="75"/>
      <c r="E32" s="15"/>
      <c r="F32" s="23"/>
      <c r="G32" s="13"/>
      <c r="H32" s="52"/>
      <c r="I32" s="13"/>
      <c r="J32" s="40"/>
    </row>
    <row r="33" spans="1:9" s="1" customFormat="1" ht="12" x14ac:dyDescent="0.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 x14ac:dyDescent="0.2">
      <c r="A35" s="2"/>
      <c r="B35" s="54"/>
      <c r="C35" s="75" t="s">
        <v>15</v>
      </c>
      <c r="D35" s="75"/>
      <c r="E35" s="13"/>
      <c r="F35" s="22"/>
      <c r="G35" s="13"/>
      <c r="H35" s="52"/>
      <c r="I35" s="13"/>
    </row>
    <row r="36" spans="1:9" s="1" customFormat="1" ht="12" x14ac:dyDescent="0.2">
      <c r="A36" s="2"/>
      <c r="B36" s="73"/>
      <c r="C36" s="75" t="s">
        <v>16</v>
      </c>
      <c r="D36" s="75"/>
      <c r="E36" s="13"/>
      <c r="F36" s="22"/>
      <c r="G36" s="13"/>
      <c r="H36" s="52"/>
      <c r="I36" s="13"/>
    </row>
    <row r="37" spans="1:9" s="1" customFormat="1" ht="12" x14ac:dyDescent="0.2">
      <c r="A37" s="2"/>
      <c r="B37" s="73"/>
      <c r="C37" s="75" t="s">
        <v>12</v>
      </c>
      <c r="D37" s="75"/>
      <c r="E37" s="13"/>
      <c r="F37" s="22"/>
      <c r="G37" s="13"/>
      <c r="H37" s="52"/>
      <c r="I37" s="13"/>
    </row>
    <row r="38" spans="1:9" s="1" customFormat="1" ht="12" x14ac:dyDescent="0.2">
      <c r="A38" s="2"/>
      <c r="B38" s="54"/>
      <c r="C38" s="75" t="s">
        <v>13</v>
      </c>
      <c r="D38" s="75"/>
      <c r="E38" s="13"/>
      <c r="F38" s="22"/>
      <c r="G38" s="13"/>
      <c r="H38" s="52"/>
      <c r="I38" s="13"/>
    </row>
    <row r="39" spans="1:9" s="1" customFormat="1" ht="3" customHeight="1" x14ac:dyDescent="0.2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 x14ac:dyDescent="0.2">
      <c r="A40" s="2"/>
      <c r="B40" s="71"/>
      <c r="C40" s="78" t="s">
        <v>19</v>
      </c>
      <c r="D40" s="78"/>
      <c r="E40" s="13"/>
      <c r="F40" s="22"/>
      <c r="G40" s="21">
        <f>SUM(G30+G34)</f>
        <v>952675873.28999996</v>
      </c>
      <c r="H40" s="55">
        <f>SUM(H30+H34)</f>
        <v>904339212.48000002</v>
      </c>
      <c r="I40" s="21"/>
    </row>
    <row r="41" spans="1:9" s="1" customFormat="1" ht="6.75" customHeight="1" x14ac:dyDescent="0.2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406001300</v>
      </c>
      <c r="H42" s="55">
        <v>383816182.26999998</v>
      </c>
      <c r="I42" s="21"/>
    </row>
    <row r="43" spans="1:9" s="1" customFormat="1" ht="4.5" customHeight="1" x14ac:dyDescent="0.2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 x14ac:dyDescent="0.2">
      <c r="A44" s="2"/>
      <c r="B44" s="73"/>
      <c r="C44" s="77" t="s">
        <v>21</v>
      </c>
      <c r="D44" s="77"/>
      <c r="E44" s="13"/>
      <c r="F44" s="22"/>
      <c r="G44" s="21">
        <f>SUM(G42+G40+G14)</f>
        <v>1358677173.29</v>
      </c>
      <c r="H44" s="55">
        <f>SUM(H42+H40+H14)</f>
        <v>1332743949.79</v>
      </c>
      <c r="I44" s="21"/>
    </row>
    <row r="45" spans="1:9" s="1" customFormat="1" ht="12.75" thickBot="1" x14ac:dyDescent="0.25">
      <c r="A45" s="2"/>
      <c r="B45" s="91"/>
      <c r="C45" s="92"/>
      <c r="D45" s="92"/>
      <c r="E45" s="57"/>
      <c r="F45" s="58"/>
      <c r="G45" s="57"/>
      <c r="H45" s="5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68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69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69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2020-03-18T00:42:59Z</dcterms:modified>
</cp:coreProperties>
</file>