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60" windowWidth="20730" windowHeight="11100"/>
  </bookViews>
  <sheets>
    <sheet name="Estadísticas y Gráficas" sheetId="1" r:id="rId1"/>
    <sheet name="Grafico 1" sheetId="2" r:id="rId2"/>
  </sheets>
  <definedNames>
    <definedName name="_xlnm._FilterDatabase" localSheetId="0" hidden="1">'Estadísticas y Gráficas'!$A$5:$L$84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9" i="1" l="1"/>
  <c r="E59" i="1"/>
  <c r="F59" i="1"/>
  <c r="G59" i="1"/>
  <c r="H59" i="1"/>
  <c r="I59" i="1"/>
  <c r="J59" i="1"/>
  <c r="K7" i="1" l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6" i="1"/>
  <c r="L6" i="1" s="1"/>
  <c r="C59" i="1"/>
  <c r="L9" i="1"/>
  <c r="L35" i="1"/>
  <c r="L39" i="1" l="1"/>
  <c r="L19" i="1"/>
  <c r="L7" i="1"/>
  <c r="L56" i="1"/>
  <c r="L52" i="1"/>
  <c r="L48" i="1"/>
  <c r="L44" i="1"/>
  <c r="L40" i="1"/>
  <c r="L36" i="1"/>
  <c r="L32" i="1"/>
  <c r="L28" i="1"/>
  <c r="L24" i="1"/>
  <c r="L20" i="1"/>
  <c r="L16" i="1"/>
  <c r="L12" i="1"/>
  <c r="L8" i="1"/>
  <c r="L23" i="1"/>
  <c r="L43" i="1"/>
  <c r="L55" i="1"/>
  <c r="L51" i="1"/>
  <c r="L47" i="1"/>
  <c r="L31" i="1"/>
  <c r="L27" i="1"/>
  <c r="L15" i="1"/>
  <c r="L11" i="1"/>
  <c r="L58" i="1"/>
  <c r="L54" i="1"/>
  <c r="L50" i="1"/>
  <c r="L46" i="1"/>
  <c r="L42" i="1"/>
  <c r="L38" i="1"/>
  <c r="L34" i="1"/>
  <c r="L30" i="1"/>
  <c r="L26" i="1"/>
  <c r="L22" i="1"/>
  <c r="L18" i="1"/>
  <c r="L14" i="1"/>
  <c r="L10" i="1"/>
  <c r="L57" i="1"/>
  <c r="L53" i="1"/>
  <c r="L49" i="1"/>
  <c r="L45" i="1"/>
  <c r="L41" i="1"/>
  <c r="L37" i="1"/>
  <c r="L33" i="1"/>
  <c r="L29" i="1"/>
  <c r="L25" i="1"/>
  <c r="L21" i="1"/>
  <c r="L17" i="1"/>
  <c r="L13" i="1"/>
</calcChain>
</file>

<file path=xl/sharedStrings.xml><?xml version="1.0" encoding="utf-8"?>
<sst xmlns="http://schemas.openxmlformats.org/spreadsheetml/2006/main" count="127" uniqueCount="73">
  <si>
    <t>AYUNTAMIENTO DE ZAPOPAN, JALISCO</t>
  </si>
  <si>
    <t>Información fundamental- Ayuntamientos</t>
  </si>
  <si>
    <t>ASISTENCIA</t>
  </si>
  <si>
    <t>Cargo o de carácter ciudadano</t>
  </si>
  <si>
    <t>Total de asistencias</t>
  </si>
  <si>
    <t>Porcentaje de Asistencia por miembro</t>
  </si>
  <si>
    <t>Total</t>
  </si>
  <si>
    <r>
      <t xml:space="preserve">Jesús Pablo </t>
    </r>
    <r>
      <rPr>
        <sz val="8"/>
        <color rgb="FF000000"/>
        <rFont val="Century Gothic"/>
        <family val="2"/>
      </rPr>
      <t>Lemus Navarro</t>
    </r>
  </si>
  <si>
    <r>
      <t xml:space="preserve">Sergio </t>
    </r>
    <r>
      <rPr>
        <sz val="8"/>
        <color rgb="FF000000"/>
        <rFont val="Century Gothic"/>
        <family val="2"/>
      </rPr>
      <t>Ramírez López</t>
    </r>
  </si>
  <si>
    <r>
      <t>Oscar Javier</t>
    </r>
    <r>
      <rPr>
        <sz val="8"/>
        <color rgb="FF000000"/>
        <rFont val="Century Gothic"/>
        <family val="2"/>
      </rPr>
      <t xml:space="preserve"> Ramírez Castellanos</t>
    </r>
  </si>
  <si>
    <t>Juan José Frangie Saade</t>
  </si>
  <si>
    <r>
      <t>Edmundo Antonio</t>
    </r>
    <r>
      <rPr>
        <sz val="8"/>
        <color rgb="FF000000"/>
        <rFont val="Century Gothic"/>
        <family val="2"/>
      </rPr>
      <t xml:space="preserve"> Amutio Villa</t>
    </r>
  </si>
  <si>
    <r>
      <t>Francis</t>
    </r>
    <r>
      <rPr>
        <sz val="8"/>
        <color rgb="FF000000"/>
        <rFont val="Century Gothic"/>
        <family val="2"/>
      </rPr>
      <t xml:space="preserve"> Bujaidar Ghoraichy</t>
    </r>
  </si>
  <si>
    <r>
      <t>David</t>
    </r>
    <r>
      <rPr>
        <sz val="8"/>
        <color rgb="FF000000"/>
        <rFont val="Century Gothic"/>
        <family val="2"/>
      </rPr>
      <t xml:space="preserve"> Estrada Ruiz Velazco</t>
    </r>
  </si>
  <si>
    <r>
      <t>Roberto</t>
    </r>
    <r>
      <rPr>
        <sz val="8"/>
        <color rgb="FF000000"/>
        <rFont val="Century Gothic"/>
        <family val="2"/>
      </rPr>
      <t xml:space="preserve"> Alarcón Estrada</t>
    </r>
  </si>
  <si>
    <r>
      <t>Miguel Ángel</t>
    </r>
    <r>
      <rPr>
        <sz val="8"/>
        <color rgb="FF000000"/>
        <rFont val="Century Gothic"/>
        <family val="2"/>
      </rPr>
      <t xml:space="preserve"> Domínguez Morales</t>
    </r>
  </si>
  <si>
    <r>
      <t>Miguel Ángel</t>
    </r>
    <r>
      <rPr>
        <sz val="8"/>
        <color rgb="FF000000"/>
        <rFont val="Century Gothic"/>
        <family val="2"/>
      </rPr>
      <t xml:space="preserve"> Ortiz Mendoza</t>
    </r>
  </si>
  <si>
    <r>
      <t>Antonio</t>
    </r>
    <r>
      <rPr>
        <sz val="8"/>
        <color rgb="FF000000"/>
        <rFont val="Century Gothic"/>
        <family val="2"/>
      </rPr>
      <t xml:space="preserve"> Leaño Reyes</t>
    </r>
  </si>
  <si>
    <r>
      <t>Alberto</t>
    </r>
    <r>
      <rPr>
        <sz val="8"/>
        <color rgb="FF000000"/>
        <rFont val="Century Gothic"/>
        <family val="2"/>
      </rPr>
      <t xml:space="preserve"> De la Mora Gálvez</t>
    </r>
  </si>
  <si>
    <r>
      <t>Mario Adrián</t>
    </r>
    <r>
      <rPr>
        <sz val="8"/>
        <color rgb="FF000000"/>
        <rFont val="Century Gothic"/>
        <family val="2"/>
      </rPr>
      <t xml:space="preserve"> Flores Castro</t>
    </r>
  </si>
  <si>
    <r>
      <t>Jorge</t>
    </r>
    <r>
      <rPr>
        <sz val="8"/>
        <color rgb="FF000000"/>
        <rFont val="Century Gothic"/>
        <family val="2"/>
      </rPr>
      <t xml:space="preserve"> Malagón Díaz</t>
    </r>
  </si>
  <si>
    <r>
      <t xml:space="preserve">Marcelo </t>
    </r>
    <r>
      <rPr>
        <sz val="8"/>
        <color rgb="FF000000"/>
        <rFont val="Century Gothic"/>
        <family val="2"/>
      </rPr>
      <t>Castillero Manzano</t>
    </r>
  </si>
  <si>
    <r>
      <t>Flavio Humberto</t>
    </r>
    <r>
      <rPr>
        <sz val="8"/>
        <color rgb="FF000000"/>
        <rFont val="Century Gothic"/>
        <family val="2"/>
      </rPr>
      <t xml:space="preserve"> Bernal Quezada</t>
    </r>
  </si>
  <si>
    <t>Consejero</t>
  </si>
  <si>
    <t>Presidente del CMPC</t>
  </si>
  <si>
    <t>Secretario Ejecutivo del CMPC</t>
  </si>
  <si>
    <t>Secretario Técnico del CMPC</t>
  </si>
  <si>
    <r>
      <t xml:space="preserve">Melina </t>
    </r>
    <r>
      <rPr>
        <sz val="8"/>
        <color rgb="FF000000"/>
        <rFont val="Century Gothic"/>
        <family val="2"/>
      </rPr>
      <t>Alatorre Núñez</t>
    </r>
  </si>
  <si>
    <r>
      <t xml:space="preserve">Rafael </t>
    </r>
    <r>
      <rPr>
        <sz val="8"/>
        <color rgb="FF000000"/>
        <rFont val="Century Gothic"/>
        <family val="2"/>
      </rPr>
      <t>Martínez Ramírez</t>
    </r>
  </si>
  <si>
    <r>
      <t xml:space="preserve">Adriana </t>
    </r>
    <r>
      <rPr>
        <sz val="8"/>
        <color rgb="FF000000"/>
        <rFont val="Century Gothic"/>
        <family val="2"/>
      </rPr>
      <t>Romo López</t>
    </r>
  </si>
  <si>
    <r>
      <t>Patricia</t>
    </r>
    <r>
      <rPr>
        <sz val="8"/>
        <color rgb="FF000000"/>
        <rFont val="Century Gothic"/>
        <family val="2"/>
      </rPr>
      <t xml:space="preserve"> Fregoso Cruz</t>
    </r>
  </si>
  <si>
    <r>
      <t>Salvador</t>
    </r>
    <r>
      <rPr>
        <sz val="8"/>
        <color rgb="FF000000"/>
        <rFont val="Century Gothic"/>
        <family val="2"/>
      </rPr>
      <t xml:space="preserve"> García Uvence</t>
    </r>
  </si>
  <si>
    <r>
      <t>Tiberio</t>
    </r>
    <r>
      <rPr>
        <sz val="8"/>
        <color rgb="FF000000"/>
        <rFont val="Century Gothic"/>
        <family val="2"/>
      </rPr>
      <t xml:space="preserve"> Licon Arellano</t>
    </r>
  </si>
  <si>
    <r>
      <t>Armando</t>
    </r>
    <r>
      <rPr>
        <sz val="8"/>
        <color rgb="FF000000"/>
        <rFont val="Century Gothic"/>
        <family val="2"/>
      </rPr>
      <t xml:space="preserve"> Brenez Moreno</t>
    </r>
  </si>
  <si>
    <r>
      <t>José Antonio</t>
    </r>
    <r>
      <rPr>
        <sz val="8"/>
        <color rgb="FF000000"/>
        <rFont val="Century Gothic"/>
        <family val="2"/>
      </rPr>
      <t xml:space="preserve"> Esquivas Romero</t>
    </r>
  </si>
  <si>
    <r>
      <t>José de Jesús</t>
    </r>
    <r>
      <rPr>
        <sz val="8"/>
        <color rgb="FF000000"/>
        <rFont val="Century Gothic"/>
        <family val="2"/>
      </rPr>
      <t xml:space="preserve"> Borrayo Sánchez</t>
    </r>
  </si>
  <si>
    <r>
      <t>Yamil</t>
    </r>
    <r>
      <rPr>
        <sz val="8"/>
        <color rgb="FF000000"/>
        <rFont val="Century Gothic"/>
        <family val="2"/>
      </rPr>
      <t xml:space="preserve"> Kuri Alonso</t>
    </r>
  </si>
  <si>
    <r>
      <t xml:space="preserve">Rafael </t>
    </r>
    <r>
      <rPr>
        <sz val="8"/>
        <color rgb="FF000000"/>
        <rFont val="Century Gothic"/>
        <family val="2"/>
      </rPr>
      <t>Méndez Jaled</t>
    </r>
  </si>
  <si>
    <r>
      <t>Erick Manuel</t>
    </r>
    <r>
      <rPr>
        <sz val="8"/>
        <color rgb="FF000000"/>
        <rFont val="Century Gothic"/>
        <family val="2"/>
      </rPr>
      <t xml:space="preserve"> Alvarado Nava</t>
    </r>
  </si>
  <si>
    <r>
      <t>Sandra Graciela</t>
    </r>
    <r>
      <rPr>
        <sz val="8"/>
        <color rgb="FF000000"/>
        <rFont val="Century Gothic"/>
        <family val="2"/>
      </rPr>
      <t xml:space="preserve"> Vizcaino Meza</t>
    </r>
  </si>
  <si>
    <r>
      <t>Xavier</t>
    </r>
    <r>
      <rPr>
        <sz val="8"/>
        <color rgb="FF000000"/>
        <rFont val="Century Gothic"/>
        <family val="2"/>
      </rPr>
      <t xml:space="preserve"> Orendain De Obeso</t>
    </r>
  </si>
  <si>
    <r>
      <t xml:space="preserve">Francisco </t>
    </r>
    <r>
      <rPr>
        <sz val="8"/>
        <color rgb="FF000000"/>
        <rFont val="Century Gothic"/>
        <family val="2"/>
      </rPr>
      <t>Ramírez Yáñez</t>
    </r>
  </si>
  <si>
    <r>
      <t xml:space="preserve">Karla Fernanda </t>
    </r>
    <r>
      <rPr>
        <sz val="8"/>
        <color rgb="FF000000"/>
        <rFont val="Century Gothic"/>
        <family val="2"/>
      </rPr>
      <t>Mungaray Peralta</t>
    </r>
  </si>
  <si>
    <r>
      <t>José de Jesús</t>
    </r>
    <r>
      <rPr>
        <sz val="8"/>
        <color rgb="FF000000"/>
        <rFont val="Century Gothic"/>
        <family val="2"/>
      </rPr>
      <t xml:space="preserve"> Romero Moreno</t>
    </r>
  </si>
  <si>
    <t>NOMBRE DE LOS INTEGRANTES DEL CONSEJO  
MUNICIPAL DE PROTECCIÓN CIVIL</t>
  </si>
  <si>
    <r>
      <t xml:space="preserve">Salvador </t>
    </r>
    <r>
      <rPr>
        <sz val="8"/>
        <color rgb="FF000000"/>
        <rFont val="Century Gothic"/>
        <family val="2"/>
      </rPr>
      <t>Villaseñor Aldama</t>
    </r>
  </si>
  <si>
    <r>
      <t>Diana Berenice</t>
    </r>
    <r>
      <rPr>
        <sz val="8"/>
        <color rgb="FF000000"/>
        <rFont val="Century Gothic"/>
        <family val="2"/>
      </rPr>
      <t xml:space="preserve"> Vargas Salomón</t>
    </r>
  </si>
  <si>
    <r>
      <t>Víctor Hugo</t>
    </r>
    <r>
      <rPr>
        <sz val="8"/>
        <color rgb="FF000000"/>
        <rFont val="Century Gothic"/>
        <family val="2"/>
      </rPr>
      <t xml:space="preserve"> Roldán Guerrero</t>
    </r>
  </si>
  <si>
    <r>
      <t>Fernando</t>
    </r>
    <r>
      <rPr>
        <sz val="8"/>
        <color rgb="FF000000"/>
        <rFont val="Century Gothic"/>
        <family val="2"/>
      </rPr>
      <t xml:space="preserve"> Petersen Aranguren</t>
    </r>
  </si>
  <si>
    <r>
      <t>Juan Carlos</t>
    </r>
    <r>
      <rPr>
        <sz val="8"/>
        <color rgb="FF000000"/>
        <rFont val="Century Gothic"/>
        <family val="2"/>
      </rPr>
      <t xml:space="preserve"> Flores Miramontes</t>
    </r>
  </si>
  <si>
    <r>
      <t>Gerardo Octavio</t>
    </r>
    <r>
      <rPr>
        <sz val="8"/>
        <color rgb="FF000000"/>
        <rFont val="Century Gothic"/>
        <family val="2"/>
      </rPr>
      <t xml:space="preserve"> Solís Gómez</t>
    </r>
  </si>
  <si>
    <r>
      <t>Diego</t>
    </r>
    <r>
      <rPr>
        <sz val="8"/>
        <color rgb="FF000000"/>
        <rFont val="Century Gothic"/>
        <family val="2"/>
      </rPr>
      <t xml:space="preserve"> Monraz Villaseñor</t>
    </r>
  </si>
  <si>
    <r>
      <t>Sergio Humberto</t>
    </r>
    <r>
      <rPr>
        <sz val="8"/>
        <color rgb="FF000000"/>
        <rFont val="Century Gothic"/>
        <family val="2"/>
      </rPr>
      <t xml:space="preserve"> Graf Montero</t>
    </r>
  </si>
  <si>
    <r>
      <t>Carlos Enrique</t>
    </r>
    <r>
      <rPr>
        <sz val="8"/>
        <color rgb="FF000000"/>
        <rFont val="Century Gothic"/>
        <family val="2"/>
      </rPr>
      <t xml:space="preserve"> Torres Lugo</t>
    </r>
  </si>
  <si>
    <r>
      <t>Alejandro</t>
    </r>
    <r>
      <rPr>
        <sz val="8"/>
        <color rgb="FF000000"/>
        <rFont val="Century Gothic"/>
        <family val="2"/>
      </rPr>
      <t xml:space="preserve"> Plaza Arriola</t>
    </r>
  </si>
  <si>
    <r>
      <t>Ricardo</t>
    </r>
    <r>
      <rPr>
        <sz val="8"/>
        <color rgb="FF000000"/>
        <rFont val="Century Gothic"/>
        <family val="2"/>
      </rPr>
      <t xml:space="preserve"> Villanueva Lomelí</t>
    </r>
  </si>
  <si>
    <r>
      <t xml:space="preserve">Luis </t>
    </r>
    <r>
      <rPr>
        <sz val="8"/>
        <color rgb="FF000000"/>
        <rFont val="Century Gothic"/>
        <family val="2"/>
      </rPr>
      <t>Arriaga Valenzuela</t>
    </r>
  </si>
  <si>
    <r>
      <t>Norberto</t>
    </r>
    <r>
      <rPr>
        <sz val="8"/>
        <color rgb="FF000000"/>
        <rFont val="Century Gothic"/>
        <family val="2"/>
      </rPr>
      <t xml:space="preserve"> Cortes Rodríguez</t>
    </r>
  </si>
  <si>
    <r>
      <t>Ernesto</t>
    </r>
    <r>
      <rPr>
        <sz val="8"/>
        <color rgb="FF000000"/>
        <rFont val="Century Gothic"/>
        <family val="2"/>
      </rPr>
      <t xml:space="preserve"> Rubio Avalos</t>
    </r>
  </si>
  <si>
    <r>
      <t>Julio Cesar</t>
    </r>
    <r>
      <rPr>
        <sz val="8"/>
        <color rgb="FF000000"/>
        <rFont val="Century Gothic"/>
        <family val="2"/>
      </rPr>
      <t xml:space="preserve"> Martínez Arredondo</t>
    </r>
  </si>
  <si>
    <r>
      <t>Rubén Masayi</t>
    </r>
    <r>
      <rPr>
        <sz val="8"/>
        <color rgb="FF000000"/>
        <rFont val="Century Gothic"/>
        <family val="2"/>
      </rPr>
      <t xml:space="preserve"> González Uyeda</t>
    </r>
  </si>
  <si>
    <r>
      <t xml:space="preserve">Nayeli </t>
    </r>
    <r>
      <rPr>
        <sz val="8"/>
        <color rgb="FF000000"/>
        <rFont val="Century Gothic"/>
        <family val="2"/>
      </rPr>
      <t>Gómez</t>
    </r>
  </si>
  <si>
    <t>Junio</t>
  </si>
  <si>
    <t>Julio</t>
  </si>
  <si>
    <t>Agosto</t>
  </si>
  <si>
    <t>Septiembre</t>
  </si>
  <si>
    <t>Octubre</t>
  </si>
  <si>
    <t>Noviembre</t>
  </si>
  <si>
    <t>No se celebró sesión</t>
  </si>
  <si>
    <r>
      <t>José Luis</t>
    </r>
    <r>
      <rPr>
        <sz val="8"/>
        <color rgb="FF000000"/>
        <rFont val="Century Gothic"/>
        <family val="2"/>
      </rPr>
      <t xml:space="preserve"> Tostado Bastidas</t>
    </r>
  </si>
  <si>
    <r>
      <t>José Hiram</t>
    </r>
    <r>
      <rPr>
        <sz val="8"/>
        <color rgb="FF000000"/>
        <rFont val="Century Gothic"/>
        <family val="2"/>
      </rPr>
      <t xml:space="preserve"> Torres Salcedo</t>
    </r>
  </si>
  <si>
    <r>
      <t>Víctor</t>
    </r>
    <r>
      <rPr>
        <sz val="8"/>
        <color rgb="FF000000"/>
        <rFont val="Century Gothic"/>
        <family val="2"/>
      </rPr>
      <t xml:space="preserve"> Espínola</t>
    </r>
  </si>
  <si>
    <t xml:space="preserve">Registro de votación de las reuniones
del Consejo Municipal de Protección Civil 2019 (CMPC)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</si>
</sst>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8"/>
      <name val="Century Gothic"/>
      <family val="2"/>
    </font>
    <font>
      <sz val="9"/>
      <color theme="1"/>
      <name val="Century Gothic"/>
      <family val="2"/>
    </font>
    <font>
      <sz val="10"/>
      <name val="Arial"/>
      <family val="2"/>
    </font>
    <font>
      <b/>
      <sz val="14"/>
      <color theme="1"/>
      <name val="Century Gothic"/>
      <family val="2"/>
    </font>
    <font>
      <sz val="8"/>
      <color theme="1"/>
      <name val="Century Gothic"/>
      <family val="2"/>
    </font>
    <font>
      <sz val="8"/>
      <color rgb="FF000000"/>
      <name val="Century Gothic"/>
      <family val="2"/>
    </font>
    <font>
      <b/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0" fontId="5" fillId="0" borderId="0"/>
    <xf numFmtId="0" fontId="5" fillId="0" borderId="0"/>
    <xf numFmtId="0" fontId="1" fillId="0" borderId="0"/>
    <xf numFmtId="0" fontId="10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wrapText="1"/>
    </xf>
    <xf numFmtId="0" fontId="4" fillId="0" borderId="0" xfId="0" applyFont="1"/>
    <xf numFmtId="14" fontId="3" fillId="4" borderId="9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1" fontId="7" fillId="0" borderId="9" xfId="0" applyNumberFormat="1" applyFont="1" applyBorder="1" applyAlignment="1">
      <alignment horizontal="center" vertical="center"/>
    </xf>
    <xf numFmtId="1" fontId="7" fillId="5" borderId="9" xfId="0" applyNumberFormat="1" applyFont="1" applyFill="1" applyBorder="1" applyAlignment="1">
      <alignment horizontal="center" vertical="center"/>
    </xf>
    <xf numFmtId="0" fontId="7" fillId="5" borderId="9" xfId="0" applyFont="1" applyFill="1" applyBorder="1"/>
    <xf numFmtId="1" fontId="9" fillId="5" borderId="9" xfId="0" applyNumberFormat="1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left" vertical="center"/>
    </xf>
    <xf numFmtId="0" fontId="8" fillId="6" borderId="9" xfId="0" applyFont="1" applyFill="1" applyBorder="1" applyAlignment="1">
      <alignment horizontal="left" vertical="center"/>
    </xf>
    <xf numFmtId="0" fontId="7" fillId="6" borderId="9" xfId="0" applyFont="1" applyFill="1" applyBorder="1" applyAlignment="1">
      <alignment horizontal="left" vertical="center" wrapText="1"/>
    </xf>
    <xf numFmtId="0" fontId="9" fillId="5" borderId="9" xfId="0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11" fillId="0" borderId="10" xfId="5" applyFont="1" applyBorder="1" applyAlignment="1">
      <alignment horizontal="center" vertical="top" wrapText="1"/>
    </xf>
    <xf numFmtId="0" fontId="11" fillId="0" borderId="12" xfId="5" applyFont="1" applyBorder="1" applyAlignment="1">
      <alignment horizontal="center" vertical="top" wrapText="1"/>
    </xf>
    <xf numFmtId="0" fontId="11" fillId="0" borderId="11" xfId="5" applyFont="1" applyBorder="1" applyAlignment="1">
      <alignment horizontal="center" vertical="top" wrapText="1"/>
    </xf>
    <xf numFmtId="0" fontId="11" fillId="0" borderId="9" xfId="5" applyFont="1" applyBorder="1" applyAlignment="1">
      <alignment horizontal="center" vertical="top" wrapText="1"/>
    </xf>
  </cellXfs>
  <cellStyles count="6">
    <cellStyle name="Hipervínculo" xfId="5" builtinId="8"/>
    <cellStyle name="Normal" xfId="0" builtinId="0"/>
    <cellStyle name="Normal 2" xfId="2"/>
    <cellStyle name="Normal 3" xfId="3"/>
    <cellStyle name="Normal 4" xfId="1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Porcentaje de Asistencia por Sesión</a:t>
            </a:r>
            <a:r>
              <a:rPr lang="es-MX" baseline="0"/>
              <a:t> </a:t>
            </a:r>
          </a:p>
          <a:p>
            <a:pPr>
              <a:defRPr/>
            </a:pPr>
            <a:r>
              <a:rPr lang="es-MX"/>
              <a:t>Consejo Municipal de Protección</a:t>
            </a:r>
            <a:r>
              <a:rPr lang="es-MX" baseline="0"/>
              <a:t> Civil</a:t>
            </a:r>
            <a:endParaRPr lang="es-MX"/>
          </a:p>
        </c:rich>
      </c:tx>
      <c:layout>
        <c:manualLayout>
          <c:xMode val="edge"/>
          <c:yMode val="edge"/>
          <c:x val="0.66366221420602611"/>
          <c:y val="2.326352691600823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4705296279540265E-2"/>
          <c:y val="0.14791472494509611"/>
          <c:w val="0.88692243256826941"/>
          <c:h val="0.6885185066152445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72%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rich>
                  <a:bodyPr/>
                  <a:lstStyle/>
                  <a:p>
                    <a:r>
                      <a:rPr lang="en-US"/>
                      <a:t>64%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outEnd"/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'Estadísticas y Gráficas'!$C$5:$J$5</c:f>
              <c:strCache>
                <c:ptCount val="8"/>
                <c:pt idx="0">
                  <c:v>23/05/2019</c:v>
                </c:pt>
                <c:pt idx="1">
                  <c:v>Junio</c:v>
                </c:pt>
                <c:pt idx="2">
                  <c:v>Julio</c:v>
                </c:pt>
                <c:pt idx="3">
                  <c:v>Agosto</c:v>
                </c:pt>
                <c:pt idx="4">
                  <c:v>Septiembre</c:v>
                </c:pt>
                <c:pt idx="5">
                  <c:v>Octubre</c:v>
                </c:pt>
                <c:pt idx="6">
                  <c:v>Noviembre</c:v>
                </c:pt>
                <c:pt idx="7">
                  <c:v>02/12/2019</c:v>
                </c:pt>
              </c:strCache>
            </c:strRef>
          </c:cat>
          <c:val>
            <c:numRef>
              <c:f>'Estadísticas y Gráficas'!$C$59:$J$59</c:f>
              <c:numCache>
                <c:formatCode>0</c:formatCode>
                <c:ptCount val="8"/>
                <c:pt idx="0">
                  <c:v>71.698113207547166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64.15094339622641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490-4D18-9736-23F925A89A1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4733952"/>
        <c:axId val="64735488"/>
      </c:barChart>
      <c:catAx>
        <c:axId val="647339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64735488"/>
        <c:crossesAt val="0"/>
        <c:auto val="1"/>
        <c:lblAlgn val="ctr"/>
        <c:lblOffset val="100"/>
        <c:noMultiLvlLbl val="1"/>
      </c:catAx>
      <c:valAx>
        <c:axId val="64735488"/>
        <c:scaling>
          <c:orientation val="minMax"/>
          <c:max val="100"/>
          <c:min val="0"/>
        </c:scaling>
        <c:delete val="0"/>
        <c:axPos val="b"/>
        <c:majorGridlines/>
        <c:numFmt formatCode="#,##0" sourceLinked="0"/>
        <c:majorTickMark val="out"/>
        <c:minorTickMark val="none"/>
        <c:tickLblPos val="nextTo"/>
        <c:crossAx val="64733952"/>
        <c:crosses val="autoZero"/>
        <c:crossBetween val="between"/>
        <c:majorUnit val="1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Century Gothic" pitchFamily="34" charset="0"/>
        </a:defRPr>
      </a:pPr>
      <a:endParaRPr lang="es-MX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40"/>
    </mc:Choice>
    <mc:Fallback>
      <c:style val="4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Asistencia por Integrante</a:t>
            </a:r>
          </a:p>
          <a:p>
            <a:pPr>
              <a:defRPr/>
            </a:pPr>
            <a:r>
              <a:rPr lang="es-MX"/>
              <a:t>Consejo Municipal de</a:t>
            </a:r>
            <a:r>
              <a:rPr lang="es-MX" baseline="0"/>
              <a:t> Protección Civil</a:t>
            </a:r>
            <a:endParaRPr lang="es-MX"/>
          </a:p>
        </c:rich>
      </c:tx>
      <c:layout>
        <c:manualLayout>
          <c:xMode val="edge"/>
          <c:yMode val="edge"/>
          <c:x val="0.71760973201383327"/>
          <c:y val="8.3541242737916726E-3"/>
        </c:manualLayout>
      </c:layout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'Estadísticas y Gráficas'!$A$6:$A$58</c:f>
              <c:strCache>
                <c:ptCount val="53"/>
                <c:pt idx="0">
                  <c:v>Jesús Pablo Lemus Navarro</c:v>
                </c:pt>
                <c:pt idx="1">
                  <c:v>José Luis Tostado Bastidas</c:v>
                </c:pt>
                <c:pt idx="2">
                  <c:v>Sergio Ramírez López</c:v>
                </c:pt>
                <c:pt idx="3">
                  <c:v>Oscar Javier Ramírez Castellanos</c:v>
                </c:pt>
                <c:pt idx="4">
                  <c:v>Melina Alatorre Núñez</c:v>
                </c:pt>
                <c:pt idx="5">
                  <c:v>José Hiram Torres Salcedo</c:v>
                </c:pt>
                <c:pt idx="6">
                  <c:v>Rafael Martínez Ramírez</c:v>
                </c:pt>
                <c:pt idx="7">
                  <c:v>Juan José Frangie Saade</c:v>
                </c:pt>
                <c:pt idx="8">
                  <c:v>Adriana Romo López</c:v>
                </c:pt>
                <c:pt idx="9">
                  <c:v>Francis Bujaidar Ghoraichy</c:v>
                </c:pt>
                <c:pt idx="10">
                  <c:v>Patricia Fregoso Cruz</c:v>
                </c:pt>
                <c:pt idx="11">
                  <c:v>Edmundo Antonio Amutio Villa</c:v>
                </c:pt>
                <c:pt idx="12">
                  <c:v>Salvador Villaseñor Aldama</c:v>
                </c:pt>
                <c:pt idx="13">
                  <c:v>Sandra Graciela Vizcaino Meza</c:v>
                </c:pt>
                <c:pt idx="14">
                  <c:v>David Estrada Ruiz Velazco</c:v>
                </c:pt>
                <c:pt idx="15">
                  <c:v>Roberto Alarcón Estrada</c:v>
                </c:pt>
                <c:pt idx="16">
                  <c:v>Salvador García Uvence</c:v>
                </c:pt>
                <c:pt idx="17">
                  <c:v>Diana Berenice Vargas Salomón</c:v>
                </c:pt>
                <c:pt idx="18">
                  <c:v>Víctor Hugo Roldán Guerrero</c:v>
                </c:pt>
                <c:pt idx="19">
                  <c:v>Fernando Petersen Aranguren</c:v>
                </c:pt>
                <c:pt idx="20">
                  <c:v>Juan Carlos Flores Miramontes</c:v>
                </c:pt>
                <c:pt idx="21">
                  <c:v>Gerardo Octavio Solís Gómez</c:v>
                </c:pt>
                <c:pt idx="22">
                  <c:v>Diego Monraz Villaseñor</c:v>
                </c:pt>
                <c:pt idx="23">
                  <c:v>Sergio Humberto Graf Montero</c:v>
                </c:pt>
                <c:pt idx="24">
                  <c:v>Carlos Enrique Torres Lugo</c:v>
                </c:pt>
                <c:pt idx="25">
                  <c:v>Alejandro Plaza Arriola</c:v>
                </c:pt>
                <c:pt idx="26">
                  <c:v>Miguel Ángel Domínguez Morales</c:v>
                </c:pt>
                <c:pt idx="27">
                  <c:v>Xavier Orendain De Obeso</c:v>
                </c:pt>
                <c:pt idx="28">
                  <c:v>Tiberio Licon Arellano</c:v>
                </c:pt>
                <c:pt idx="29">
                  <c:v>Miguel Ángel Ortiz Mendoza</c:v>
                </c:pt>
                <c:pt idx="30">
                  <c:v>Armando Brenez Moreno</c:v>
                </c:pt>
                <c:pt idx="31">
                  <c:v>Ricardo Villanueva Lomelí</c:v>
                </c:pt>
                <c:pt idx="32">
                  <c:v>Luis Arriaga Valenzuela</c:v>
                </c:pt>
                <c:pt idx="33">
                  <c:v>Antonio Leaño Reyes</c:v>
                </c:pt>
                <c:pt idx="34">
                  <c:v>Francisco Ramírez Yáñez</c:v>
                </c:pt>
                <c:pt idx="35">
                  <c:v>Karla Fernanda Mungaray Peralta</c:v>
                </c:pt>
                <c:pt idx="36">
                  <c:v>Alberto De la Mora Gálvez</c:v>
                </c:pt>
                <c:pt idx="37">
                  <c:v>Mario Adrián Flores Castro</c:v>
                </c:pt>
                <c:pt idx="38">
                  <c:v>José Antonio Esquivas Romero</c:v>
                </c:pt>
                <c:pt idx="39">
                  <c:v>Norberto Cortes Rodríguez</c:v>
                </c:pt>
                <c:pt idx="40">
                  <c:v>Jorge Malagón Díaz</c:v>
                </c:pt>
                <c:pt idx="41">
                  <c:v>José de Jesús Borrayo Sánchez</c:v>
                </c:pt>
                <c:pt idx="42">
                  <c:v>Yamil Kuri Alonso</c:v>
                </c:pt>
                <c:pt idx="43">
                  <c:v>Ernesto Rubio Avalos</c:v>
                </c:pt>
                <c:pt idx="44">
                  <c:v>Julio Cesar Martínez Arredondo</c:v>
                </c:pt>
                <c:pt idx="45">
                  <c:v>Marcelo Castillero Manzano</c:v>
                </c:pt>
                <c:pt idx="46">
                  <c:v>Flavio Humberto Bernal Quezada</c:v>
                </c:pt>
                <c:pt idx="47">
                  <c:v>Rafael Méndez Jaled</c:v>
                </c:pt>
                <c:pt idx="48">
                  <c:v>Rubén Masayi González Uyeda</c:v>
                </c:pt>
                <c:pt idx="49">
                  <c:v>Erick Manuel Alvarado Nava</c:v>
                </c:pt>
                <c:pt idx="50">
                  <c:v>Víctor Espínola</c:v>
                </c:pt>
                <c:pt idx="51">
                  <c:v>Nayeli Gómez</c:v>
                </c:pt>
                <c:pt idx="52">
                  <c:v>José de Jesús Romero Moreno</c:v>
                </c:pt>
              </c:strCache>
            </c:strRef>
          </c:cat>
          <c:val>
            <c:numRef>
              <c:f>'Estadísticas y Gráficas'!$K$6:$K$58</c:f>
              <c:numCache>
                <c:formatCode>General</c:formatCode>
                <c:ptCount val="53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0</c:v>
                </c:pt>
                <c:pt idx="30">
                  <c:v>2</c:v>
                </c:pt>
                <c:pt idx="31">
                  <c:v>1</c:v>
                </c:pt>
                <c:pt idx="32">
                  <c:v>0</c:v>
                </c:pt>
                <c:pt idx="33">
                  <c:v>2</c:v>
                </c:pt>
                <c:pt idx="34">
                  <c:v>2</c:v>
                </c:pt>
                <c:pt idx="35">
                  <c:v>0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1</c:v>
                </c:pt>
                <c:pt idx="43">
                  <c:v>1</c:v>
                </c:pt>
                <c:pt idx="44">
                  <c:v>0</c:v>
                </c:pt>
                <c:pt idx="45">
                  <c:v>2</c:v>
                </c:pt>
                <c:pt idx="46">
                  <c:v>0</c:v>
                </c:pt>
                <c:pt idx="47">
                  <c:v>2</c:v>
                </c:pt>
                <c:pt idx="48">
                  <c:v>0</c:v>
                </c:pt>
                <c:pt idx="49">
                  <c:v>2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4E4-47B9-BFA0-E768D478C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036800"/>
        <c:axId val="83046784"/>
      </c:barChart>
      <c:catAx>
        <c:axId val="830368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83046784"/>
        <c:crosses val="autoZero"/>
        <c:auto val="1"/>
        <c:lblAlgn val="ctr"/>
        <c:lblOffset val="100"/>
        <c:noMultiLvlLbl val="0"/>
      </c:catAx>
      <c:valAx>
        <c:axId val="83046784"/>
        <c:scaling>
          <c:orientation val="minMax"/>
          <c:max val="5"/>
          <c:min val="0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83036800"/>
        <c:crosses val="autoZero"/>
        <c:crossBetween val="between"/>
        <c:majorUnit val="1"/>
        <c:minorUnit val="4.0000000000000022E-2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Century Gothic" pitchFamily="34" charset="0"/>
        </a:defRPr>
      </a:pPr>
      <a:endParaRPr lang="es-MX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838200</xdr:colOff>
      <xdr:row>0</xdr:row>
      <xdr:rowOff>95250</xdr:rowOff>
    </xdr:from>
    <xdr:to>
      <xdr:col>0</xdr:col>
      <xdr:colOff>841375</xdr:colOff>
      <xdr:row>1</xdr:row>
      <xdr:rowOff>71437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8200" y="95250"/>
          <a:ext cx="31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1283804</xdr:colOff>
      <xdr:row>0</xdr:row>
      <xdr:rowOff>120283</xdr:rowOff>
    </xdr:from>
    <xdr:to>
      <xdr:col>11</xdr:col>
      <xdr:colOff>971969</xdr:colOff>
      <xdr:row>2</xdr:row>
      <xdr:rowOff>72128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98804" y="120283"/>
          <a:ext cx="974040" cy="980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791447</xdr:colOff>
      <xdr:row>0</xdr:row>
      <xdr:rowOff>117975</xdr:rowOff>
    </xdr:from>
    <xdr:to>
      <xdr:col>0</xdr:col>
      <xdr:colOff>1769721</xdr:colOff>
      <xdr:row>2</xdr:row>
      <xdr:rowOff>60030</xdr:rowOff>
    </xdr:to>
    <xdr:pic>
      <xdr:nvPicPr>
        <xdr:cNvPr id="4" name="3 Imagen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1447" y="117975"/>
          <a:ext cx="978274" cy="970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60</xdr:row>
      <xdr:rowOff>28575</xdr:rowOff>
    </xdr:from>
    <xdr:to>
      <xdr:col>6</xdr:col>
      <xdr:colOff>781050</xdr:colOff>
      <xdr:row>72</xdr:row>
      <xdr:rowOff>123825</xdr:rowOff>
    </xdr:to>
    <xdr:graphicFrame macro="">
      <xdr:nvGraphicFramePr>
        <xdr:cNvPr id="5" name="4 Gráfico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738189</xdr:colOff>
      <xdr:row>66</xdr:row>
      <xdr:rowOff>142875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zapopan.gob.mx/wp-content/uploads/2019/09/Agosto-7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zapopan.gob.mx/wp-content/uploads/2019/08/Consejo_Municipal_Proteccion_Civil_Julio_2019.pdf" TargetMode="External"/><Relationship Id="rId1" Type="http://schemas.openxmlformats.org/officeDocument/2006/relationships/hyperlink" Target="https://www.zapopan.gob.mx/wp-content/uploads/2019/07/Junio-5.pdf" TargetMode="External"/><Relationship Id="rId6" Type="http://schemas.openxmlformats.org/officeDocument/2006/relationships/hyperlink" Target="https://www.zapopan.gob.mx/wp-content/uploads/2020/01/Proteccion_Civil_nov_19.pdf" TargetMode="External"/><Relationship Id="rId5" Type="http://schemas.openxmlformats.org/officeDocument/2006/relationships/hyperlink" Target="https://www.zapopan.gob.mx/wp-content/uploads/2019/11/Proteccion_Civil_Octubre_19.pdf" TargetMode="External"/><Relationship Id="rId4" Type="http://schemas.openxmlformats.org/officeDocument/2006/relationships/hyperlink" Target="https://www.zapopan.gob.mx/wp-content/uploads/2019/11/Proteccion_Civil_Septiembre_19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5"/>
  <sheetViews>
    <sheetView tabSelected="1" zoomScaleNormal="100" workbookViewId="0">
      <selection activeCell="J6" sqref="J6:J58"/>
    </sheetView>
  </sheetViews>
  <sheetFormatPr baseColWidth="10" defaultRowHeight="15" x14ac:dyDescent="0.25"/>
  <cols>
    <col min="1" max="1" width="38.42578125" style="1" bestFit="1" customWidth="1"/>
    <col min="2" max="2" width="26.5703125" customWidth="1"/>
    <col min="3" max="12" width="15.7109375" customWidth="1"/>
  </cols>
  <sheetData>
    <row r="1" spans="1:12" ht="39.75" customHeight="1" x14ac:dyDescent="0.25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6"/>
    </row>
    <row r="2" spans="1:12" ht="41.25" customHeight="1" x14ac:dyDescent="0.25">
      <c r="A2" s="17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9"/>
    </row>
    <row r="3" spans="1:12" ht="44.25" customHeight="1" x14ac:dyDescent="0.25">
      <c r="A3" s="20" t="s">
        <v>72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2"/>
    </row>
    <row r="4" spans="1:12" ht="28.5" customHeight="1" x14ac:dyDescent="0.25">
      <c r="A4" s="24" t="s">
        <v>44</v>
      </c>
      <c r="B4" s="24" t="s">
        <v>3</v>
      </c>
      <c r="C4" s="23" t="s">
        <v>2</v>
      </c>
      <c r="D4" s="23"/>
      <c r="E4" s="23"/>
      <c r="F4" s="23"/>
      <c r="G4" s="23"/>
      <c r="H4" s="23"/>
      <c r="I4" s="23"/>
      <c r="J4" s="23"/>
      <c r="K4" s="23"/>
      <c r="L4" s="23"/>
    </row>
    <row r="5" spans="1:12" ht="48" customHeight="1" x14ac:dyDescent="0.25">
      <c r="A5" s="24"/>
      <c r="B5" s="24"/>
      <c r="C5" s="3">
        <v>43608</v>
      </c>
      <c r="D5" s="3" t="s">
        <v>62</v>
      </c>
      <c r="E5" s="3" t="s">
        <v>63</v>
      </c>
      <c r="F5" s="3" t="s">
        <v>64</v>
      </c>
      <c r="G5" s="3" t="s">
        <v>65</v>
      </c>
      <c r="H5" s="3" t="s">
        <v>66</v>
      </c>
      <c r="I5" s="3" t="s">
        <v>67</v>
      </c>
      <c r="J5" s="3">
        <v>43801</v>
      </c>
      <c r="K5" s="4" t="s">
        <v>4</v>
      </c>
      <c r="L5" s="4" t="s">
        <v>5</v>
      </c>
    </row>
    <row r="6" spans="1:12" s="2" customFormat="1" ht="23.1" customHeight="1" x14ac:dyDescent="0.3">
      <c r="A6" s="10" t="s">
        <v>7</v>
      </c>
      <c r="B6" s="5" t="s">
        <v>24</v>
      </c>
      <c r="C6" s="5">
        <v>1</v>
      </c>
      <c r="D6" s="25" t="s">
        <v>68</v>
      </c>
      <c r="E6" s="25" t="s">
        <v>68</v>
      </c>
      <c r="F6" s="25" t="s">
        <v>68</v>
      </c>
      <c r="G6" s="28" t="s">
        <v>68</v>
      </c>
      <c r="H6" s="28" t="s">
        <v>68</v>
      </c>
      <c r="I6" s="28" t="s">
        <v>68</v>
      </c>
      <c r="J6" s="5">
        <v>1</v>
      </c>
      <c r="K6" s="5">
        <f>SUM(C6:J6)</f>
        <v>2</v>
      </c>
      <c r="L6" s="6">
        <f>(K6*100)/$K$6</f>
        <v>100</v>
      </c>
    </row>
    <row r="7" spans="1:12" s="2" customFormat="1" ht="23.1" customHeight="1" x14ac:dyDescent="0.3">
      <c r="A7" s="10" t="s">
        <v>69</v>
      </c>
      <c r="B7" s="5" t="s">
        <v>25</v>
      </c>
      <c r="C7" s="5">
        <v>1</v>
      </c>
      <c r="D7" s="26"/>
      <c r="E7" s="26"/>
      <c r="F7" s="26"/>
      <c r="G7" s="28"/>
      <c r="H7" s="28"/>
      <c r="I7" s="28"/>
      <c r="J7" s="5">
        <v>1</v>
      </c>
      <c r="K7" s="5">
        <f t="shared" ref="K7:K58" si="0">SUM(C7:J7)</f>
        <v>2</v>
      </c>
      <c r="L7" s="6">
        <f t="shared" ref="L7:L58" si="1">(K7*100)/$K$6</f>
        <v>100</v>
      </c>
    </row>
    <row r="8" spans="1:12" s="2" customFormat="1" ht="23.1" customHeight="1" x14ac:dyDescent="0.3">
      <c r="A8" s="10" t="s">
        <v>8</v>
      </c>
      <c r="B8" s="5" t="s">
        <v>26</v>
      </c>
      <c r="C8" s="5">
        <v>1</v>
      </c>
      <c r="D8" s="26"/>
      <c r="E8" s="26"/>
      <c r="F8" s="26"/>
      <c r="G8" s="28"/>
      <c r="H8" s="28"/>
      <c r="I8" s="28"/>
      <c r="J8" s="5">
        <v>1</v>
      </c>
      <c r="K8" s="5">
        <f t="shared" si="0"/>
        <v>2</v>
      </c>
      <c r="L8" s="6">
        <f t="shared" si="1"/>
        <v>100</v>
      </c>
    </row>
    <row r="9" spans="1:12" s="2" customFormat="1" ht="23.1" customHeight="1" x14ac:dyDescent="0.3">
      <c r="A9" s="10" t="s">
        <v>9</v>
      </c>
      <c r="B9" s="5" t="s">
        <v>23</v>
      </c>
      <c r="C9" s="5">
        <v>1</v>
      </c>
      <c r="D9" s="26"/>
      <c r="E9" s="26"/>
      <c r="F9" s="26"/>
      <c r="G9" s="28"/>
      <c r="H9" s="28"/>
      <c r="I9" s="28"/>
      <c r="J9" s="5">
        <v>1</v>
      </c>
      <c r="K9" s="5">
        <f t="shared" si="0"/>
        <v>2</v>
      </c>
      <c r="L9" s="6">
        <f t="shared" si="1"/>
        <v>100</v>
      </c>
    </row>
    <row r="10" spans="1:12" s="2" customFormat="1" ht="23.1" customHeight="1" x14ac:dyDescent="0.3">
      <c r="A10" s="10" t="s">
        <v>27</v>
      </c>
      <c r="B10" s="5" t="s">
        <v>23</v>
      </c>
      <c r="C10" s="5">
        <v>0</v>
      </c>
      <c r="D10" s="26"/>
      <c r="E10" s="26"/>
      <c r="F10" s="26"/>
      <c r="G10" s="28"/>
      <c r="H10" s="28"/>
      <c r="I10" s="28"/>
      <c r="J10" s="5">
        <v>1</v>
      </c>
      <c r="K10" s="5">
        <f t="shared" si="0"/>
        <v>1</v>
      </c>
      <c r="L10" s="6">
        <f t="shared" si="1"/>
        <v>50</v>
      </c>
    </row>
    <row r="11" spans="1:12" s="2" customFormat="1" ht="23.1" customHeight="1" x14ac:dyDescent="0.3">
      <c r="A11" s="10" t="s">
        <v>70</v>
      </c>
      <c r="B11" s="5" t="s">
        <v>23</v>
      </c>
      <c r="C11" s="5">
        <v>1</v>
      </c>
      <c r="D11" s="26"/>
      <c r="E11" s="26"/>
      <c r="F11" s="26"/>
      <c r="G11" s="28"/>
      <c r="H11" s="28"/>
      <c r="I11" s="28"/>
      <c r="J11" s="5">
        <v>0</v>
      </c>
      <c r="K11" s="5">
        <f t="shared" si="0"/>
        <v>1</v>
      </c>
      <c r="L11" s="6">
        <f t="shared" si="1"/>
        <v>50</v>
      </c>
    </row>
    <row r="12" spans="1:12" s="2" customFormat="1" ht="23.1" customHeight="1" x14ac:dyDescent="0.3">
      <c r="A12" s="10" t="s">
        <v>28</v>
      </c>
      <c r="B12" s="5" t="s">
        <v>23</v>
      </c>
      <c r="C12" s="5">
        <v>1</v>
      </c>
      <c r="D12" s="26"/>
      <c r="E12" s="26"/>
      <c r="F12" s="26"/>
      <c r="G12" s="28"/>
      <c r="H12" s="28"/>
      <c r="I12" s="28"/>
      <c r="J12" s="5">
        <v>1</v>
      </c>
      <c r="K12" s="5">
        <f t="shared" si="0"/>
        <v>2</v>
      </c>
      <c r="L12" s="6">
        <f t="shared" si="1"/>
        <v>100</v>
      </c>
    </row>
    <row r="13" spans="1:12" s="2" customFormat="1" ht="23.1" customHeight="1" x14ac:dyDescent="0.3">
      <c r="A13" s="11" t="s">
        <v>10</v>
      </c>
      <c r="B13" s="5" t="s">
        <v>23</v>
      </c>
      <c r="C13" s="5">
        <v>1</v>
      </c>
      <c r="D13" s="26"/>
      <c r="E13" s="26"/>
      <c r="F13" s="26"/>
      <c r="G13" s="28"/>
      <c r="H13" s="28"/>
      <c r="I13" s="28"/>
      <c r="J13" s="5">
        <v>1</v>
      </c>
      <c r="K13" s="5">
        <f t="shared" si="0"/>
        <v>2</v>
      </c>
      <c r="L13" s="6">
        <f t="shared" si="1"/>
        <v>100</v>
      </c>
    </row>
    <row r="14" spans="1:12" s="2" customFormat="1" ht="23.1" customHeight="1" x14ac:dyDescent="0.3">
      <c r="A14" s="10" t="s">
        <v>29</v>
      </c>
      <c r="B14" s="5" t="s">
        <v>23</v>
      </c>
      <c r="C14" s="5">
        <v>1</v>
      </c>
      <c r="D14" s="26"/>
      <c r="E14" s="26"/>
      <c r="F14" s="26"/>
      <c r="G14" s="28"/>
      <c r="H14" s="28"/>
      <c r="I14" s="28"/>
      <c r="J14" s="5">
        <v>1</v>
      </c>
      <c r="K14" s="5">
        <f t="shared" si="0"/>
        <v>2</v>
      </c>
      <c r="L14" s="6">
        <f t="shared" si="1"/>
        <v>100</v>
      </c>
    </row>
    <row r="15" spans="1:12" s="2" customFormat="1" ht="23.1" customHeight="1" x14ac:dyDescent="0.3">
      <c r="A15" s="10" t="s">
        <v>12</v>
      </c>
      <c r="B15" s="5" t="s">
        <v>23</v>
      </c>
      <c r="C15" s="5">
        <v>1</v>
      </c>
      <c r="D15" s="26"/>
      <c r="E15" s="26"/>
      <c r="F15" s="26"/>
      <c r="G15" s="28"/>
      <c r="H15" s="28"/>
      <c r="I15" s="28"/>
      <c r="J15" s="5">
        <v>0</v>
      </c>
      <c r="K15" s="5">
        <f t="shared" si="0"/>
        <v>1</v>
      </c>
      <c r="L15" s="6">
        <f t="shared" si="1"/>
        <v>50</v>
      </c>
    </row>
    <row r="16" spans="1:12" s="2" customFormat="1" ht="23.1" customHeight="1" x14ac:dyDescent="0.3">
      <c r="A16" s="12" t="s">
        <v>30</v>
      </c>
      <c r="B16" s="5" t="s">
        <v>23</v>
      </c>
      <c r="C16" s="5">
        <v>1</v>
      </c>
      <c r="D16" s="26"/>
      <c r="E16" s="26"/>
      <c r="F16" s="26"/>
      <c r="G16" s="28"/>
      <c r="H16" s="28"/>
      <c r="I16" s="28"/>
      <c r="J16" s="5">
        <v>1</v>
      </c>
      <c r="K16" s="5">
        <f t="shared" si="0"/>
        <v>2</v>
      </c>
      <c r="L16" s="6">
        <f t="shared" si="1"/>
        <v>100</v>
      </c>
    </row>
    <row r="17" spans="1:12" s="2" customFormat="1" ht="23.1" customHeight="1" x14ac:dyDescent="0.3">
      <c r="A17" s="12" t="s">
        <v>11</v>
      </c>
      <c r="B17" s="5" t="s">
        <v>23</v>
      </c>
      <c r="C17" s="5">
        <v>1</v>
      </c>
      <c r="D17" s="26"/>
      <c r="E17" s="26"/>
      <c r="F17" s="26"/>
      <c r="G17" s="28"/>
      <c r="H17" s="28"/>
      <c r="I17" s="28"/>
      <c r="J17" s="5">
        <v>1</v>
      </c>
      <c r="K17" s="5">
        <f t="shared" si="0"/>
        <v>2</v>
      </c>
      <c r="L17" s="6">
        <f t="shared" si="1"/>
        <v>100</v>
      </c>
    </row>
    <row r="18" spans="1:12" s="2" customFormat="1" ht="23.1" customHeight="1" x14ac:dyDescent="0.3">
      <c r="A18" s="12" t="s">
        <v>45</v>
      </c>
      <c r="B18" s="5" t="s">
        <v>23</v>
      </c>
      <c r="C18" s="5">
        <v>1</v>
      </c>
      <c r="D18" s="26"/>
      <c r="E18" s="26"/>
      <c r="F18" s="26"/>
      <c r="G18" s="28"/>
      <c r="H18" s="28"/>
      <c r="I18" s="28"/>
      <c r="J18" s="5">
        <v>0</v>
      </c>
      <c r="K18" s="5">
        <f t="shared" si="0"/>
        <v>1</v>
      </c>
      <c r="L18" s="6">
        <f t="shared" si="1"/>
        <v>50</v>
      </c>
    </row>
    <row r="19" spans="1:12" s="2" customFormat="1" ht="23.1" customHeight="1" x14ac:dyDescent="0.3">
      <c r="A19" s="10" t="s">
        <v>39</v>
      </c>
      <c r="B19" s="5" t="s">
        <v>23</v>
      </c>
      <c r="C19" s="5">
        <v>1</v>
      </c>
      <c r="D19" s="26"/>
      <c r="E19" s="26"/>
      <c r="F19" s="26"/>
      <c r="G19" s="28"/>
      <c r="H19" s="28"/>
      <c r="I19" s="28"/>
      <c r="J19" s="5">
        <v>1</v>
      </c>
      <c r="K19" s="5">
        <f t="shared" si="0"/>
        <v>2</v>
      </c>
      <c r="L19" s="6">
        <f t="shared" si="1"/>
        <v>100</v>
      </c>
    </row>
    <row r="20" spans="1:12" s="2" customFormat="1" ht="23.1" customHeight="1" x14ac:dyDescent="0.3">
      <c r="A20" s="10" t="s">
        <v>13</v>
      </c>
      <c r="B20" s="5" t="s">
        <v>23</v>
      </c>
      <c r="C20" s="5">
        <v>1</v>
      </c>
      <c r="D20" s="26"/>
      <c r="E20" s="26"/>
      <c r="F20" s="26"/>
      <c r="G20" s="28"/>
      <c r="H20" s="28"/>
      <c r="I20" s="28"/>
      <c r="J20" s="5">
        <v>0</v>
      </c>
      <c r="K20" s="5">
        <f t="shared" si="0"/>
        <v>1</v>
      </c>
      <c r="L20" s="6">
        <f t="shared" si="1"/>
        <v>50</v>
      </c>
    </row>
    <row r="21" spans="1:12" s="2" customFormat="1" ht="23.1" customHeight="1" x14ac:dyDescent="0.3">
      <c r="A21" s="10" t="s">
        <v>14</v>
      </c>
      <c r="B21" s="5" t="s">
        <v>23</v>
      </c>
      <c r="C21" s="5">
        <v>1</v>
      </c>
      <c r="D21" s="26"/>
      <c r="E21" s="26"/>
      <c r="F21" s="26"/>
      <c r="G21" s="28"/>
      <c r="H21" s="28"/>
      <c r="I21" s="28"/>
      <c r="J21" s="5">
        <v>1</v>
      </c>
      <c r="K21" s="5">
        <f t="shared" si="0"/>
        <v>2</v>
      </c>
      <c r="L21" s="6">
        <f t="shared" si="1"/>
        <v>100</v>
      </c>
    </row>
    <row r="22" spans="1:12" s="2" customFormat="1" ht="23.1" customHeight="1" x14ac:dyDescent="0.3">
      <c r="A22" s="10" t="s">
        <v>31</v>
      </c>
      <c r="B22" s="5" t="s">
        <v>23</v>
      </c>
      <c r="C22" s="5">
        <v>1</v>
      </c>
      <c r="D22" s="26"/>
      <c r="E22" s="26"/>
      <c r="F22" s="26"/>
      <c r="G22" s="28"/>
      <c r="H22" s="28"/>
      <c r="I22" s="28"/>
      <c r="J22" s="5">
        <v>1</v>
      </c>
      <c r="K22" s="5">
        <f t="shared" si="0"/>
        <v>2</v>
      </c>
      <c r="L22" s="6">
        <f t="shared" si="1"/>
        <v>100</v>
      </c>
    </row>
    <row r="23" spans="1:12" s="2" customFormat="1" ht="23.1" customHeight="1" x14ac:dyDescent="0.3">
      <c r="A23" s="10" t="s">
        <v>46</v>
      </c>
      <c r="B23" s="5" t="s">
        <v>23</v>
      </c>
      <c r="C23" s="5">
        <v>1</v>
      </c>
      <c r="D23" s="26"/>
      <c r="E23" s="26"/>
      <c r="F23" s="26"/>
      <c r="G23" s="28"/>
      <c r="H23" s="28"/>
      <c r="I23" s="28"/>
      <c r="J23" s="5">
        <v>1</v>
      </c>
      <c r="K23" s="5">
        <f t="shared" si="0"/>
        <v>2</v>
      </c>
      <c r="L23" s="6">
        <f t="shared" si="1"/>
        <v>100</v>
      </c>
    </row>
    <row r="24" spans="1:12" s="2" customFormat="1" ht="23.1" customHeight="1" x14ac:dyDescent="0.3">
      <c r="A24" s="10" t="s">
        <v>47</v>
      </c>
      <c r="B24" s="5" t="s">
        <v>23</v>
      </c>
      <c r="C24" s="5">
        <v>1</v>
      </c>
      <c r="D24" s="26"/>
      <c r="E24" s="26"/>
      <c r="F24" s="26"/>
      <c r="G24" s="28"/>
      <c r="H24" s="28"/>
      <c r="I24" s="28"/>
      <c r="J24" s="5">
        <v>1</v>
      </c>
      <c r="K24" s="5">
        <f t="shared" si="0"/>
        <v>2</v>
      </c>
      <c r="L24" s="6">
        <f t="shared" si="1"/>
        <v>100</v>
      </c>
    </row>
    <row r="25" spans="1:12" s="2" customFormat="1" ht="23.1" customHeight="1" x14ac:dyDescent="0.3">
      <c r="A25" s="10" t="s">
        <v>48</v>
      </c>
      <c r="B25" s="5" t="s">
        <v>23</v>
      </c>
      <c r="C25" s="5">
        <v>1</v>
      </c>
      <c r="D25" s="26"/>
      <c r="E25" s="26"/>
      <c r="F25" s="26"/>
      <c r="G25" s="28"/>
      <c r="H25" s="28"/>
      <c r="I25" s="28"/>
      <c r="J25" s="5">
        <v>0</v>
      </c>
      <c r="K25" s="5">
        <f t="shared" si="0"/>
        <v>1</v>
      </c>
      <c r="L25" s="6">
        <f t="shared" si="1"/>
        <v>50</v>
      </c>
    </row>
    <row r="26" spans="1:12" s="2" customFormat="1" ht="23.1" customHeight="1" x14ac:dyDescent="0.3">
      <c r="A26" s="10" t="s">
        <v>49</v>
      </c>
      <c r="B26" s="5" t="s">
        <v>23</v>
      </c>
      <c r="C26" s="5">
        <v>1</v>
      </c>
      <c r="D26" s="26"/>
      <c r="E26" s="26"/>
      <c r="F26" s="26"/>
      <c r="G26" s="28"/>
      <c r="H26" s="28"/>
      <c r="I26" s="28"/>
      <c r="J26" s="5">
        <v>1</v>
      </c>
      <c r="K26" s="5">
        <f t="shared" si="0"/>
        <v>2</v>
      </c>
      <c r="L26" s="6">
        <f t="shared" si="1"/>
        <v>100</v>
      </c>
    </row>
    <row r="27" spans="1:12" s="2" customFormat="1" ht="23.1" customHeight="1" x14ac:dyDescent="0.3">
      <c r="A27" s="10" t="s">
        <v>50</v>
      </c>
      <c r="B27" s="5" t="s">
        <v>23</v>
      </c>
      <c r="C27" s="5">
        <v>0</v>
      </c>
      <c r="D27" s="26"/>
      <c r="E27" s="26"/>
      <c r="F27" s="26"/>
      <c r="G27" s="28"/>
      <c r="H27" s="28"/>
      <c r="I27" s="28"/>
      <c r="J27" s="5">
        <v>1</v>
      </c>
      <c r="K27" s="5">
        <f t="shared" si="0"/>
        <v>1</v>
      </c>
      <c r="L27" s="6">
        <f t="shared" si="1"/>
        <v>50</v>
      </c>
    </row>
    <row r="28" spans="1:12" s="2" customFormat="1" ht="23.1" customHeight="1" x14ac:dyDescent="0.3">
      <c r="A28" s="10" t="s">
        <v>51</v>
      </c>
      <c r="B28" s="5" t="s">
        <v>23</v>
      </c>
      <c r="C28" s="5">
        <v>1</v>
      </c>
      <c r="D28" s="26"/>
      <c r="E28" s="26"/>
      <c r="F28" s="26"/>
      <c r="G28" s="28"/>
      <c r="H28" s="28"/>
      <c r="I28" s="28"/>
      <c r="J28" s="5">
        <v>1</v>
      </c>
      <c r="K28" s="5">
        <f t="shared" si="0"/>
        <v>2</v>
      </c>
      <c r="L28" s="6">
        <f t="shared" si="1"/>
        <v>100</v>
      </c>
    </row>
    <row r="29" spans="1:12" s="2" customFormat="1" ht="23.1" customHeight="1" x14ac:dyDescent="0.3">
      <c r="A29" s="10" t="s">
        <v>52</v>
      </c>
      <c r="B29" s="5" t="s">
        <v>23</v>
      </c>
      <c r="C29" s="5">
        <v>1</v>
      </c>
      <c r="D29" s="26"/>
      <c r="E29" s="26"/>
      <c r="F29" s="26"/>
      <c r="G29" s="28"/>
      <c r="H29" s="28"/>
      <c r="I29" s="28"/>
      <c r="J29" s="5">
        <v>1</v>
      </c>
      <c r="K29" s="5">
        <f t="shared" si="0"/>
        <v>2</v>
      </c>
      <c r="L29" s="6">
        <f t="shared" si="1"/>
        <v>100</v>
      </c>
    </row>
    <row r="30" spans="1:12" s="2" customFormat="1" ht="23.1" customHeight="1" x14ac:dyDescent="0.3">
      <c r="A30" s="12" t="s">
        <v>53</v>
      </c>
      <c r="B30" s="5" t="s">
        <v>23</v>
      </c>
      <c r="C30" s="5">
        <v>1</v>
      </c>
      <c r="D30" s="26"/>
      <c r="E30" s="26"/>
      <c r="F30" s="26"/>
      <c r="G30" s="28"/>
      <c r="H30" s="28"/>
      <c r="I30" s="28"/>
      <c r="J30" s="5">
        <v>1</v>
      </c>
      <c r="K30" s="5">
        <f t="shared" si="0"/>
        <v>2</v>
      </c>
      <c r="L30" s="6">
        <f t="shared" si="1"/>
        <v>100</v>
      </c>
    </row>
    <row r="31" spans="1:12" s="2" customFormat="1" ht="23.1" customHeight="1" x14ac:dyDescent="0.3">
      <c r="A31" s="12" t="s">
        <v>54</v>
      </c>
      <c r="B31" s="5" t="s">
        <v>23</v>
      </c>
      <c r="C31" s="5">
        <v>1</v>
      </c>
      <c r="D31" s="26"/>
      <c r="E31" s="26"/>
      <c r="F31" s="26"/>
      <c r="G31" s="28"/>
      <c r="H31" s="28"/>
      <c r="I31" s="28"/>
      <c r="J31" s="5">
        <v>1</v>
      </c>
      <c r="K31" s="5">
        <f t="shared" si="0"/>
        <v>2</v>
      </c>
      <c r="L31" s="6">
        <f t="shared" si="1"/>
        <v>100</v>
      </c>
    </row>
    <row r="32" spans="1:12" s="2" customFormat="1" ht="23.1" customHeight="1" x14ac:dyDescent="0.3">
      <c r="A32" s="12" t="s">
        <v>15</v>
      </c>
      <c r="B32" s="5" t="s">
        <v>23</v>
      </c>
      <c r="C32" s="5">
        <v>0</v>
      </c>
      <c r="D32" s="26"/>
      <c r="E32" s="26"/>
      <c r="F32" s="26"/>
      <c r="G32" s="28"/>
      <c r="H32" s="28"/>
      <c r="I32" s="28"/>
      <c r="J32" s="5">
        <v>1</v>
      </c>
      <c r="K32" s="5">
        <f t="shared" si="0"/>
        <v>1</v>
      </c>
      <c r="L32" s="6">
        <f t="shared" si="1"/>
        <v>50</v>
      </c>
    </row>
    <row r="33" spans="1:12" s="2" customFormat="1" ht="23.1" customHeight="1" x14ac:dyDescent="0.3">
      <c r="A33" s="10" t="s">
        <v>40</v>
      </c>
      <c r="B33" s="5" t="s">
        <v>23</v>
      </c>
      <c r="C33" s="5">
        <v>1</v>
      </c>
      <c r="D33" s="26"/>
      <c r="E33" s="26"/>
      <c r="F33" s="26"/>
      <c r="G33" s="28"/>
      <c r="H33" s="28"/>
      <c r="I33" s="28"/>
      <c r="J33" s="5">
        <v>0</v>
      </c>
      <c r="K33" s="5">
        <f t="shared" si="0"/>
        <v>1</v>
      </c>
      <c r="L33" s="6">
        <f t="shared" si="1"/>
        <v>50</v>
      </c>
    </row>
    <row r="34" spans="1:12" s="2" customFormat="1" ht="23.1" customHeight="1" x14ac:dyDescent="0.3">
      <c r="A34" s="10" t="s">
        <v>32</v>
      </c>
      <c r="B34" s="5" t="s">
        <v>23</v>
      </c>
      <c r="C34" s="5">
        <v>0</v>
      </c>
      <c r="D34" s="26"/>
      <c r="E34" s="26"/>
      <c r="F34" s="26"/>
      <c r="G34" s="28"/>
      <c r="H34" s="28"/>
      <c r="I34" s="28"/>
      <c r="J34" s="5">
        <v>1</v>
      </c>
      <c r="K34" s="5">
        <f t="shared" si="0"/>
        <v>1</v>
      </c>
      <c r="L34" s="6">
        <f t="shared" si="1"/>
        <v>50</v>
      </c>
    </row>
    <row r="35" spans="1:12" s="2" customFormat="1" ht="23.1" customHeight="1" x14ac:dyDescent="0.3">
      <c r="A35" s="10" t="s">
        <v>16</v>
      </c>
      <c r="B35" s="5" t="s">
        <v>23</v>
      </c>
      <c r="C35" s="5">
        <v>0</v>
      </c>
      <c r="D35" s="26"/>
      <c r="E35" s="26"/>
      <c r="F35" s="26"/>
      <c r="G35" s="28"/>
      <c r="H35" s="28"/>
      <c r="I35" s="28"/>
      <c r="J35" s="5">
        <v>0</v>
      </c>
      <c r="K35" s="5">
        <f t="shared" si="0"/>
        <v>0</v>
      </c>
      <c r="L35" s="6">
        <f t="shared" si="1"/>
        <v>0</v>
      </c>
    </row>
    <row r="36" spans="1:12" s="2" customFormat="1" ht="23.1" customHeight="1" x14ac:dyDescent="0.3">
      <c r="A36" s="10" t="s">
        <v>33</v>
      </c>
      <c r="B36" s="5" t="s">
        <v>23</v>
      </c>
      <c r="C36" s="5">
        <v>1</v>
      </c>
      <c r="D36" s="26"/>
      <c r="E36" s="26"/>
      <c r="F36" s="26"/>
      <c r="G36" s="28"/>
      <c r="H36" s="28"/>
      <c r="I36" s="28"/>
      <c r="J36" s="5">
        <v>1</v>
      </c>
      <c r="K36" s="5">
        <f t="shared" si="0"/>
        <v>2</v>
      </c>
      <c r="L36" s="6">
        <f t="shared" si="1"/>
        <v>100</v>
      </c>
    </row>
    <row r="37" spans="1:12" s="2" customFormat="1" ht="23.1" customHeight="1" x14ac:dyDescent="0.3">
      <c r="A37" s="10" t="s">
        <v>55</v>
      </c>
      <c r="B37" s="5" t="s">
        <v>23</v>
      </c>
      <c r="C37" s="5">
        <v>0</v>
      </c>
      <c r="D37" s="26"/>
      <c r="E37" s="26"/>
      <c r="F37" s="26"/>
      <c r="G37" s="28"/>
      <c r="H37" s="28"/>
      <c r="I37" s="28"/>
      <c r="J37" s="5">
        <v>1</v>
      </c>
      <c r="K37" s="5">
        <f t="shared" si="0"/>
        <v>1</v>
      </c>
      <c r="L37" s="6">
        <f t="shared" si="1"/>
        <v>50</v>
      </c>
    </row>
    <row r="38" spans="1:12" s="2" customFormat="1" ht="23.1" customHeight="1" x14ac:dyDescent="0.3">
      <c r="A38" s="10" t="s">
        <v>56</v>
      </c>
      <c r="B38" s="5" t="s">
        <v>23</v>
      </c>
      <c r="C38" s="5">
        <v>0</v>
      </c>
      <c r="D38" s="26"/>
      <c r="E38" s="26"/>
      <c r="F38" s="26"/>
      <c r="G38" s="28"/>
      <c r="H38" s="28"/>
      <c r="I38" s="28"/>
      <c r="J38" s="5">
        <v>0</v>
      </c>
      <c r="K38" s="5">
        <f t="shared" si="0"/>
        <v>0</v>
      </c>
      <c r="L38" s="6">
        <f t="shared" si="1"/>
        <v>0</v>
      </c>
    </row>
    <row r="39" spans="1:12" s="2" customFormat="1" ht="23.1" customHeight="1" x14ac:dyDescent="0.3">
      <c r="A39" s="10" t="s">
        <v>17</v>
      </c>
      <c r="B39" s="5" t="s">
        <v>23</v>
      </c>
      <c r="C39" s="5">
        <v>1</v>
      </c>
      <c r="D39" s="26"/>
      <c r="E39" s="26"/>
      <c r="F39" s="26"/>
      <c r="G39" s="28"/>
      <c r="H39" s="28"/>
      <c r="I39" s="28"/>
      <c r="J39" s="5">
        <v>1</v>
      </c>
      <c r="K39" s="5">
        <f t="shared" si="0"/>
        <v>2</v>
      </c>
      <c r="L39" s="6">
        <f t="shared" si="1"/>
        <v>100</v>
      </c>
    </row>
    <row r="40" spans="1:12" s="2" customFormat="1" ht="23.1" customHeight="1" x14ac:dyDescent="0.3">
      <c r="A40" s="10" t="s">
        <v>41</v>
      </c>
      <c r="B40" s="5" t="s">
        <v>23</v>
      </c>
      <c r="C40" s="5">
        <v>1</v>
      </c>
      <c r="D40" s="26"/>
      <c r="E40" s="26"/>
      <c r="F40" s="26"/>
      <c r="G40" s="28"/>
      <c r="H40" s="28"/>
      <c r="I40" s="28"/>
      <c r="J40" s="5">
        <v>1</v>
      </c>
      <c r="K40" s="5">
        <f t="shared" si="0"/>
        <v>2</v>
      </c>
      <c r="L40" s="6">
        <f t="shared" si="1"/>
        <v>100</v>
      </c>
    </row>
    <row r="41" spans="1:12" s="2" customFormat="1" ht="23.1" customHeight="1" x14ac:dyDescent="0.3">
      <c r="A41" s="10" t="s">
        <v>42</v>
      </c>
      <c r="B41" s="5" t="s">
        <v>23</v>
      </c>
      <c r="C41" s="5">
        <v>0</v>
      </c>
      <c r="D41" s="26"/>
      <c r="E41" s="26"/>
      <c r="F41" s="26"/>
      <c r="G41" s="28"/>
      <c r="H41" s="28"/>
      <c r="I41" s="28"/>
      <c r="J41" s="5">
        <v>0</v>
      </c>
      <c r="K41" s="5">
        <f t="shared" si="0"/>
        <v>0</v>
      </c>
      <c r="L41" s="6">
        <f t="shared" si="1"/>
        <v>0</v>
      </c>
    </row>
    <row r="42" spans="1:12" s="2" customFormat="1" ht="23.1" customHeight="1" x14ac:dyDescent="0.3">
      <c r="A42" s="10" t="s">
        <v>18</v>
      </c>
      <c r="B42" s="5" t="s">
        <v>23</v>
      </c>
      <c r="C42" s="5">
        <v>1</v>
      </c>
      <c r="D42" s="26"/>
      <c r="E42" s="26"/>
      <c r="F42" s="26"/>
      <c r="G42" s="28"/>
      <c r="H42" s="28"/>
      <c r="I42" s="28"/>
      <c r="J42" s="5">
        <v>0</v>
      </c>
      <c r="K42" s="5">
        <f t="shared" si="0"/>
        <v>1</v>
      </c>
      <c r="L42" s="6">
        <f t="shared" si="1"/>
        <v>50</v>
      </c>
    </row>
    <row r="43" spans="1:12" s="2" customFormat="1" ht="23.1" customHeight="1" x14ac:dyDescent="0.3">
      <c r="A43" s="10" t="s">
        <v>19</v>
      </c>
      <c r="B43" s="5" t="s">
        <v>23</v>
      </c>
      <c r="C43" s="5">
        <v>1</v>
      </c>
      <c r="D43" s="26"/>
      <c r="E43" s="26"/>
      <c r="F43" s="26"/>
      <c r="G43" s="28"/>
      <c r="H43" s="28"/>
      <c r="I43" s="28"/>
      <c r="J43" s="5">
        <v>0</v>
      </c>
      <c r="K43" s="5">
        <f t="shared" si="0"/>
        <v>1</v>
      </c>
      <c r="L43" s="6">
        <f t="shared" si="1"/>
        <v>50</v>
      </c>
    </row>
    <row r="44" spans="1:12" s="2" customFormat="1" ht="23.1" customHeight="1" x14ac:dyDescent="0.3">
      <c r="A44" s="10" t="s">
        <v>34</v>
      </c>
      <c r="B44" s="5" t="s">
        <v>23</v>
      </c>
      <c r="C44" s="5">
        <v>0</v>
      </c>
      <c r="D44" s="26"/>
      <c r="E44" s="26"/>
      <c r="F44" s="26"/>
      <c r="G44" s="28"/>
      <c r="H44" s="28"/>
      <c r="I44" s="28"/>
      <c r="J44" s="5">
        <v>1</v>
      </c>
      <c r="K44" s="5">
        <f t="shared" si="0"/>
        <v>1</v>
      </c>
      <c r="L44" s="6">
        <f t="shared" si="1"/>
        <v>50</v>
      </c>
    </row>
    <row r="45" spans="1:12" s="2" customFormat="1" ht="23.1" customHeight="1" x14ac:dyDescent="0.3">
      <c r="A45" s="10" t="s">
        <v>57</v>
      </c>
      <c r="B45" s="5" t="s">
        <v>23</v>
      </c>
      <c r="C45" s="5">
        <v>1</v>
      </c>
      <c r="D45" s="26"/>
      <c r="E45" s="26"/>
      <c r="F45" s="26"/>
      <c r="G45" s="28"/>
      <c r="H45" s="28"/>
      <c r="I45" s="28"/>
      <c r="J45" s="5">
        <v>1</v>
      </c>
      <c r="K45" s="5">
        <f t="shared" si="0"/>
        <v>2</v>
      </c>
      <c r="L45" s="6">
        <f t="shared" si="1"/>
        <v>100</v>
      </c>
    </row>
    <row r="46" spans="1:12" s="2" customFormat="1" ht="23.1" customHeight="1" x14ac:dyDescent="0.3">
      <c r="A46" s="10" t="s">
        <v>20</v>
      </c>
      <c r="B46" s="5" t="s">
        <v>23</v>
      </c>
      <c r="C46" s="5">
        <v>1</v>
      </c>
      <c r="D46" s="26"/>
      <c r="E46" s="26"/>
      <c r="F46" s="26"/>
      <c r="G46" s="28"/>
      <c r="H46" s="28"/>
      <c r="I46" s="28"/>
      <c r="J46" s="5">
        <v>1</v>
      </c>
      <c r="K46" s="5">
        <f t="shared" si="0"/>
        <v>2</v>
      </c>
      <c r="L46" s="6">
        <f t="shared" si="1"/>
        <v>100</v>
      </c>
    </row>
    <row r="47" spans="1:12" s="2" customFormat="1" ht="23.1" customHeight="1" x14ac:dyDescent="0.3">
      <c r="A47" s="10" t="s">
        <v>35</v>
      </c>
      <c r="B47" s="5" t="s">
        <v>23</v>
      </c>
      <c r="C47" s="5">
        <v>1</v>
      </c>
      <c r="D47" s="26"/>
      <c r="E47" s="26"/>
      <c r="F47" s="26"/>
      <c r="G47" s="28"/>
      <c r="H47" s="28"/>
      <c r="I47" s="28"/>
      <c r="J47" s="5">
        <v>1</v>
      </c>
      <c r="K47" s="5">
        <f t="shared" si="0"/>
        <v>2</v>
      </c>
      <c r="L47" s="6">
        <f t="shared" si="1"/>
        <v>100</v>
      </c>
    </row>
    <row r="48" spans="1:12" s="2" customFormat="1" ht="23.1" customHeight="1" x14ac:dyDescent="0.3">
      <c r="A48" s="10" t="s">
        <v>36</v>
      </c>
      <c r="B48" s="5" t="s">
        <v>23</v>
      </c>
      <c r="C48" s="5">
        <v>1</v>
      </c>
      <c r="D48" s="26"/>
      <c r="E48" s="26"/>
      <c r="F48" s="26"/>
      <c r="G48" s="28"/>
      <c r="H48" s="28"/>
      <c r="I48" s="28"/>
      <c r="J48" s="5">
        <v>0</v>
      </c>
      <c r="K48" s="5">
        <f t="shared" si="0"/>
        <v>1</v>
      </c>
      <c r="L48" s="6">
        <f t="shared" si="1"/>
        <v>50</v>
      </c>
    </row>
    <row r="49" spans="1:12" s="2" customFormat="1" ht="23.1" customHeight="1" x14ac:dyDescent="0.3">
      <c r="A49" s="10" t="s">
        <v>58</v>
      </c>
      <c r="B49" s="5" t="s">
        <v>23</v>
      </c>
      <c r="C49" s="5">
        <v>1</v>
      </c>
      <c r="D49" s="26"/>
      <c r="E49" s="26"/>
      <c r="F49" s="26"/>
      <c r="G49" s="28"/>
      <c r="H49" s="28"/>
      <c r="I49" s="28"/>
      <c r="J49" s="5">
        <v>0</v>
      </c>
      <c r="K49" s="5">
        <f t="shared" si="0"/>
        <v>1</v>
      </c>
      <c r="L49" s="6">
        <f t="shared" si="1"/>
        <v>50</v>
      </c>
    </row>
    <row r="50" spans="1:12" s="2" customFormat="1" ht="23.1" customHeight="1" x14ac:dyDescent="0.3">
      <c r="A50" s="10" t="s">
        <v>59</v>
      </c>
      <c r="B50" s="5" t="s">
        <v>23</v>
      </c>
      <c r="C50" s="5">
        <v>0</v>
      </c>
      <c r="D50" s="26"/>
      <c r="E50" s="26"/>
      <c r="F50" s="26"/>
      <c r="G50" s="28"/>
      <c r="H50" s="28"/>
      <c r="I50" s="28"/>
      <c r="J50" s="5">
        <v>0</v>
      </c>
      <c r="K50" s="5">
        <f t="shared" si="0"/>
        <v>0</v>
      </c>
      <c r="L50" s="6">
        <f t="shared" si="1"/>
        <v>0</v>
      </c>
    </row>
    <row r="51" spans="1:12" s="2" customFormat="1" ht="23.1" customHeight="1" x14ac:dyDescent="0.3">
      <c r="A51" s="10" t="s">
        <v>21</v>
      </c>
      <c r="B51" s="5" t="s">
        <v>23</v>
      </c>
      <c r="C51" s="5">
        <v>1</v>
      </c>
      <c r="D51" s="26"/>
      <c r="E51" s="26"/>
      <c r="F51" s="26"/>
      <c r="G51" s="28"/>
      <c r="H51" s="28"/>
      <c r="I51" s="28"/>
      <c r="J51" s="5">
        <v>1</v>
      </c>
      <c r="K51" s="5">
        <f t="shared" si="0"/>
        <v>2</v>
      </c>
      <c r="L51" s="6">
        <f t="shared" si="1"/>
        <v>100</v>
      </c>
    </row>
    <row r="52" spans="1:12" s="2" customFormat="1" ht="23.1" customHeight="1" x14ac:dyDescent="0.3">
      <c r="A52" s="10" t="s">
        <v>22</v>
      </c>
      <c r="B52" s="5" t="s">
        <v>23</v>
      </c>
      <c r="C52" s="5">
        <v>0</v>
      </c>
      <c r="D52" s="26"/>
      <c r="E52" s="26"/>
      <c r="F52" s="26"/>
      <c r="G52" s="28"/>
      <c r="H52" s="28"/>
      <c r="I52" s="28"/>
      <c r="J52" s="5">
        <v>0</v>
      </c>
      <c r="K52" s="5">
        <f t="shared" si="0"/>
        <v>0</v>
      </c>
      <c r="L52" s="6">
        <f t="shared" si="1"/>
        <v>0</v>
      </c>
    </row>
    <row r="53" spans="1:12" s="2" customFormat="1" ht="23.1" customHeight="1" x14ac:dyDescent="0.3">
      <c r="A53" s="10" t="s">
        <v>37</v>
      </c>
      <c r="B53" s="5" t="s">
        <v>23</v>
      </c>
      <c r="C53" s="5">
        <v>1</v>
      </c>
      <c r="D53" s="26"/>
      <c r="E53" s="26"/>
      <c r="F53" s="26"/>
      <c r="G53" s="28"/>
      <c r="H53" s="28"/>
      <c r="I53" s="28"/>
      <c r="J53" s="5">
        <v>1</v>
      </c>
      <c r="K53" s="5">
        <f t="shared" si="0"/>
        <v>2</v>
      </c>
      <c r="L53" s="6">
        <f t="shared" si="1"/>
        <v>100</v>
      </c>
    </row>
    <row r="54" spans="1:12" s="2" customFormat="1" ht="23.1" customHeight="1" x14ac:dyDescent="0.3">
      <c r="A54" s="10" t="s">
        <v>60</v>
      </c>
      <c r="B54" s="5" t="s">
        <v>23</v>
      </c>
      <c r="C54" s="5">
        <v>0</v>
      </c>
      <c r="D54" s="26"/>
      <c r="E54" s="26"/>
      <c r="F54" s="26"/>
      <c r="G54" s="28"/>
      <c r="H54" s="28"/>
      <c r="I54" s="28"/>
      <c r="J54" s="5">
        <v>0</v>
      </c>
      <c r="K54" s="5">
        <f t="shared" si="0"/>
        <v>0</v>
      </c>
      <c r="L54" s="6">
        <f t="shared" si="1"/>
        <v>0</v>
      </c>
    </row>
    <row r="55" spans="1:12" s="2" customFormat="1" ht="23.1" customHeight="1" x14ac:dyDescent="0.3">
      <c r="A55" s="10" t="s">
        <v>38</v>
      </c>
      <c r="B55" s="5" t="s">
        <v>23</v>
      </c>
      <c r="C55" s="5">
        <v>1</v>
      </c>
      <c r="D55" s="26"/>
      <c r="E55" s="26"/>
      <c r="F55" s="26"/>
      <c r="G55" s="28"/>
      <c r="H55" s="28"/>
      <c r="I55" s="28"/>
      <c r="J55" s="5">
        <v>1</v>
      </c>
      <c r="K55" s="5">
        <f t="shared" si="0"/>
        <v>2</v>
      </c>
      <c r="L55" s="6">
        <f t="shared" si="1"/>
        <v>100</v>
      </c>
    </row>
    <row r="56" spans="1:12" s="2" customFormat="1" ht="23.1" customHeight="1" x14ac:dyDescent="0.3">
      <c r="A56" s="10" t="s">
        <v>71</v>
      </c>
      <c r="B56" s="5" t="s">
        <v>23</v>
      </c>
      <c r="C56" s="5">
        <v>0</v>
      </c>
      <c r="D56" s="26"/>
      <c r="E56" s="26"/>
      <c r="F56" s="26"/>
      <c r="G56" s="28"/>
      <c r="H56" s="28"/>
      <c r="I56" s="28"/>
      <c r="J56" s="5">
        <v>0</v>
      </c>
      <c r="K56" s="5">
        <f t="shared" si="0"/>
        <v>0</v>
      </c>
      <c r="L56" s="6">
        <f t="shared" si="1"/>
        <v>0</v>
      </c>
    </row>
    <row r="57" spans="1:12" s="2" customFormat="1" ht="23.1" customHeight="1" x14ac:dyDescent="0.3">
      <c r="A57" s="10" t="s">
        <v>61</v>
      </c>
      <c r="B57" s="5" t="s">
        <v>23</v>
      </c>
      <c r="C57" s="5">
        <v>0</v>
      </c>
      <c r="D57" s="26"/>
      <c r="E57" s="26"/>
      <c r="F57" s="26"/>
      <c r="G57" s="28"/>
      <c r="H57" s="28"/>
      <c r="I57" s="28"/>
      <c r="J57" s="5">
        <v>0</v>
      </c>
      <c r="K57" s="5">
        <f t="shared" si="0"/>
        <v>0</v>
      </c>
      <c r="L57" s="6">
        <f t="shared" si="1"/>
        <v>0</v>
      </c>
    </row>
    <row r="58" spans="1:12" s="2" customFormat="1" ht="23.1" customHeight="1" x14ac:dyDescent="0.3">
      <c r="A58" s="10" t="s">
        <v>43</v>
      </c>
      <c r="B58" s="5" t="s">
        <v>23</v>
      </c>
      <c r="C58" s="5">
        <v>0</v>
      </c>
      <c r="D58" s="27"/>
      <c r="E58" s="27"/>
      <c r="F58" s="27"/>
      <c r="G58" s="28"/>
      <c r="H58" s="28"/>
      <c r="I58" s="28"/>
      <c r="J58" s="5">
        <v>0</v>
      </c>
      <c r="K58" s="5">
        <f t="shared" si="0"/>
        <v>0</v>
      </c>
      <c r="L58" s="6">
        <f t="shared" si="1"/>
        <v>0</v>
      </c>
    </row>
    <row r="59" spans="1:12" s="2" customFormat="1" ht="23.1" customHeight="1" x14ac:dyDescent="0.3">
      <c r="A59" s="13" t="s">
        <v>6</v>
      </c>
      <c r="B59" s="13"/>
      <c r="C59" s="9">
        <f>AVERAGE(C6:C58)*100</f>
        <v>71.698113207547166</v>
      </c>
      <c r="D59" s="9" t="e">
        <f t="shared" ref="D59:J59" si="2">AVERAGE(D6:D58)*100</f>
        <v>#DIV/0!</v>
      </c>
      <c r="E59" s="9" t="e">
        <f t="shared" si="2"/>
        <v>#DIV/0!</v>
      </c>
      <c r="F59" s="9" t="e">
        <f t="shared" si="2"/>
        <v>#DIV/0!</v>
      </c>
      <c r="G59" s="9" t="e">
        <f t="shared" si="2"/>
        <v>#DIV/0!</v>
      </c>
      <c r="H59" s="9" t="e">
        <f t="shared" si="2"/>
        <v>#DIV/0!</v>
      </c>
      <c r="I59" s="9" t="e">
        <f t="shared" si="2"/>
        <v>#DIV/0!</v>
      </c>
      <c r="J59" s="9">
        <f t="shared" si="2"/>
        <v>64.15094339622641</v>
      </c>
      <c r="K59" s="8"/>
      <c r="L59" s="7"/>
    </row>
    <row r="60" spans="1:12" s="2" customFormat="1" ht="30" customHeight="1" x14ac:dyDescent="0.3">
      <c r="A60" s="1"/>
      <c r="B60"/>
      <c r="C60"/>
      <c r="D60"/>
      <c r="E60"/>
      <c r="F60"/>
      <c r="G60"/>
      <c r="H60"/>
      <c r="I60"/>
      <c r="J60"/>
      <c r="K60"/>
      <c r="L60"/>
    </row>
    <row r="61" spans="1:12" s="2" customFormat="1" ht="30" customHeight="1" x14ac:dyDescent="0.3">
      <c r="A61" s="1"/>
      <c r="B61"/>
      <c r="C61"/>
      <c r="D61"/>
      <c r="E61"/>
      <c r="F61"/>
      <c r="G61"/>
      <c r="H61"/>
      <c r="I61"/>
      <c r="J61"/>
      <c r="K61"/>
      <c r="L61"/>
    </row>
    <row r="62" spans="1:12" s="2" customFormat="1" ht="30" customHeight="1" x14ac:dyDescent="0.3">
      <c r="A62" s="1"/>
      <c r="B62"/>
      <c r="C62"/>
      <c r="D62"/>
      <c r="E62"/>
      <c r="F62"/>
      <c r="G62"/>
      <c r="H62"/>
      <c r="I62"/>
      <c r="J62"/>
      <c r="K62"/>
      <c r="L62"/>
    </row>
    <row r="63" spans="1:12" s="2" customFormat="1" ht="30" customHeight="1" x14ac:dyDescent="0.3">
      <c r="A63" s="1"/>
      <c r="B63"/>
      <c r="C63"/>
      <c r="D63"/>
      <c r="E63"/>
      <c r="F63"/>
      <c r="G63"/>
      <c r="H63"/>
      <c r="I63"/>
      <c r="J63"/>
      <c r="K63"/>
      <c r="L63"/>
    </row>
    <row r="64" spans="1:12" s="2" customFormat="1" ht="30" customHeight="1" x14ac:dyDescent="0.3">
      <c r="A64" s="1"/>
      <c r="B64"/>
      <c r="C64"/>
      <c r="D64"/>
      <c r="E64"/>
      <c r="F64"/>
      <c r="G64"/>
      <c r="H64"/>
      <c r="I64"/>
      <c r="J64"/>
      <c r="K64"/>
      <c r="L64"/>
    </row>
    <row r="65" spans="1:12" s="2" customFormat="1" ht="30" customHeight="1" x14ac:dyDescent="0.3">
      <c r="A65" s="1"/>
      <c r="B65"/>
      <c r="C65"/>
      <c r="D65"/>
      <c r="E65"/>
      <c r="F65"/>
      <c r="G65"/>
      <c r="H65"/>
      <c r="I65"/>
      <c r="J65"/>
      <c r="K65"/>
      <c r="L65"/>
    </row>
    <row r="66" spans="1:12" s="2" customFormat="1" ht="30" customHeight="1" x14ac:dyDescent="0.3">
      <c r="A66" s="1"/>
      <c r="B66"/>
      <c r="C66"/>
      <c r="D66"/>
      <c r="E66"/>
      <c r="F66"/>
      <c r="G66"/>
      <c r="H66"/>
      <c r="I66"/>
      <c r="J66"/>
      <c r="K66"/>
      <c r="L66"/>
    </row>
    <row r="67" spans="1:12" s="2" customFormat="1" ht="30" customHeight="1" x14ac:dyDescent="0.3">
      <c r="A67" s="1"/>
      <c r="B67"/>
      <c r="C67"/>
      <c r="D67"/>
      <c r="E67"/>
      <c r="F67"/>
      <c r="G67"/>
      <c r="H67"/>
      <c r="I67"/>
      <c r="J67"/>
      <c r="K67"/>
      <c r="L67"/>
    </row>
    <row r="68" spans="1:12" s="2" customFormat="1" ht="30" customHeight="1" x14ac:dyDescent="0.3">
      <c r="A68" s="1"/>
      <c r="B68"/>
      <c r="C68"/>
      <c r="D68"/>
      <c r="E68"/>
      <c r="F68"/>
      <c r="G68"/>
      <c r="H68"/>
      <c r="I68"/>
      <c r="J68"/>
      <c r="K68"/>
      <c r="L68"/>
    </row>
    <row r="69" spans="1:12" s="2" customFormat="1" ht="30" customHeight="1" x14ac:dyDescent="0.3">
      <c r="A69" s="1"/>
      <c r="B69"/>
      <c r="C69"/>
      <c r="D69"/>
      <c r="E69"/>
      <c r="F69"/>
      <c r="G69"/>
      <c r="H69"/>
      <c r="I69"/>
      <c r="J69"/>
      <c r="K69"/>
      <c r="L69"/>
    </row>
    <row r="70" spans="1:12" s="2" customFormat="1" ht="30" customHeight="1" x14ac:dyDescent="0.3">
      <c r="A70" s="1"/>
      <c r="B70"/>
      <c r="C70"/>
      <c r="D70"/>
      <c r="E70"/>
      <c r="F70"/>
      <c r="G70"/>
      <c r="H70"/>
      <c r="I70"/>
      <c r="J70"/>
      <c r="K70"/>
      <c r="L70"/>
    </row>
    <row r="71" spans="1:12" s="2" customFormat="1" ht="30" customHeight="1" x14ac:dyDescent="0.3">
      <c r="A71" s="1"/>
      <c r="B71"/>
      <c r="C71"/>
      <c r="D71"/>
      <c r="E71"/>
      <c r="F71"/>
      <c r="G71"/>
      <c r="H71"/>
      <c r="I71"/>
      <c r="J71"/>
      <c r="K71"/>
      <c r="L71"/>
    </row>
    <row r="72" spans="1:12" s="2" customFormat="1" ht="30" customHeight="1" x14ac:dyDescent="0.3">
      <c r="A72" s="1"/>
      <c r="B72"/>
      <c r="C72"/>
      <c r="D72"/>
      <c r="E72"/>
      <c r="F72"/>
      <c r="G72"/>
      <c r="H72"/>
      <c r="I72"/>
      <c r="J72"/>
      <c r="K72"/>
      <c r="L72"/>
    </row>
    <row r="73" spans="1:12" s="2" customFormat="1" ht="30" customHeight="1" x14ac:dyDescent="0.3">
      <c r="A73" s="1"/>
      <c r="B73"/>
      <c r="C73"/>
      <c r="D73"/>
      <c r="E73"/>
      <c r="F73"/>
      <c r="G73"/>
      <c r="H73"/>
      <c r="I73"/>
      <c r="J73"/>
      <c r="K73"/>
      <c r="L73"/>
    </row>
    <row r="74" spans="1:12" s="2" customFormat="1" ht="30" customHeight="1" x14ac:dyDescent="0.3">
      <c r="A74" s="1"/>
      <c r="B74"/>
      <c r="C74"/>
      <c r="D74"/>
      <c r="E74"/>
      <c r="F74"/>
      <c r="G74"/>
      <c r="H74"/>
      <c r="I74"/>
      <c r="J74"/>
      <c r="K74"/>
      <c r="L74"/>
    </row>
    <row r="75" spans="1:12" s="2" customFormat="1" ht="30" customHeight="1" x14ac:dyDescent="0.3">
      <c r="A75" s="1"/>
      <c r="B75"/>
      <c r="C75"/>
      <c r="D75"/>
      <c r="E75"/>
      <c r="F75"/>
      <c r="G75"/>
      <c r="H75"/>
      <c r="I75"/>
      <c r="J75"/>
      <c r="K75"/>
      <c r="L75"/>
    </row>
    <row r="76" spans="1:12" s="2" customFormat="1" ht="30" customHeight="1" x14ac:dyDescent="0.3">
      <c r="A76" s="1"/>
      <c r="B76"/>
      <c r="C76"/>
      <c r="D76"/>
      <c r="E76"/>
      <c r="F76"/>
      <c r="G76"/>
      <c r="H76"/>
      <c r="I76"/>
      <c r="J76"/>
      <c r="K76"/>
      <c r="L76"/>
    </row>
    <row r="77" spans="1:12" s="2" customFormat="1" ht="30" customHeight="1" x14ac:dyDescent="0.3">
      <c r="A77" s="1"/>
      <c r="B77"/>
      <c r="C77"/>
      <c r="D77"/>
      <c r="E77"/>
      <c r="F77"/>
      <c r="G77"/>
      <c r="H77"/>
      <c r="I77"/>
      <c r="J77"/>
      <c r="K77"/>
      <c r="L77"/>
    </row>
    <row r="78" spans="1:12" s="2" customFormat="1" ht="30" customHeight="1" x14ac:dyDescent="0.3">
      <c r="A78" s="1"/>
      <c r="B78"/>
      <c r="C78"/>
      <c r="D78"/>
      <c r="E78"/>
      <c r="F78"/>
      <c r="G78"/>
      <c r="H78"/>
      <c r="I78"/>
      <c r="J78"/>
      <c r="K78"/>
      <c r="L78"/>
    </row>
    <row r="79" spans="1:12" s="2" customFormat="1" ht="30" customHeight="1" x14ac:dyDescent="0.3">
      <c r="A79" s="1"/>
      <c r="B79"/>
      <c r="C79"/>
      <c r="D79"/>
      <c r="E79"/>
      <c r="F79"/>
      <c r="G79"/>
      <c r="H79"/>
      <c r="I79"/>
      <c r="J79"/>
      <c r="K79"/>
      <c r="L79"/>
    </row>
    <row r="80" spans="1:12" s="2" customFormat="1" ht="30" customHeight="1" x14ac:dyDescent="0.3">
      <c r="A80" s="1"/>
      <c r="B80"/>
      <c r="C80"/>
      <c r="D80"/>
      <c r="E80"/>
      <c r="F80"/>
      <c r="G80"/>
      <c r="H80"/>
      <c r="I80"/>
      <c r="J80"/>
      <c r="K80"/>
      <c r="L80"/>
    </row>
    <row r="81" spans="1:12" s="2" customFormat="1" ht="30" customHeight="1" x14ac:dyDescent="0.3">
      <c r="A81" s="1"/>
      <c r="B81"/>
      <c r="C81"/>
      <c r="D81"/>
      <c r="E81"/>
      <c r="F81"/>
      <c r="G81"/>
      <c r="H81"/>
      <c r="I81"/>
      <c r="J81"/>
      <c r="K81"/>
      <c r="L81"/>
    </row>
    <row r="82" spans="1:12" s="2" customFormat="1" ht="30" customHeight="1" x14ac:dyDescent="0.3">
      <c r="A82" s="1"/>
      <c r="B82"/>
      <c r="C82"/>
      <c r="D82"/>
      <c r="E82"/>
      <c r="F82"/>
      <c r="G82"/>
      <c r="H82"/>
      <c r="I82"/>
      <c r="J82"/>
      <c r="K82"/>
      <c r="L82"/>
    </row>
    <row r="83" spans="1:12" s="2" customFormat="1" ht="30" customHeight="1" x14ac:dyDescent="0.3">
      <c r="A83" s="1"/>
      <c r="B83"/>
      <c r="C83"/>
      <c r="D83"/>
      <c r="E83"/>
      <c r="F83"/>
      <c r="G83"/>
      <c r="H83"/>
      <c r="I83"/>
      <c r="J83"/>
      <c r="K83"/>
      <c r="L83"/>
    </row>
    <row r="84" spans="1:12" s="2" customFormat="1" ht="30" customHeight="1" x14ac:dyDescent="0.3">
      <c r="A84" s="1"/>
      <c r="B84"/>
      <c r="C84"/>
      <c r="D84"/>
      <c r="E84"/>
      <c r="F84"/>
      <c r="G84"/>
      <c r="H84"/>
      <c r="I84"/>
      <c r="J84"/>
      <c r="K84"/>
      <c r="L84"/>
    </row>
    <row r="85" spans="1:12" ht="45" customHeight="1" x14ac:dyDescent="0.25"/>
  </sheetData>
  <mergeCells count="13">
    <mergeCell ref="A59:B59"/>
    <mergeCell ref="A1:L1"/>
    <mergeCell ref="A2:L2"/>
    <mergeCell ref="A3:L3"/>
    <mergeCell ref="C4:L4"/>
    <mergeCell ref="A4:A5"/>
    <mergeCell ref="B4:B5"/>
    <mergeCell ref="D6:D58"/>
    <mergeCell ref="E6:E58"/>
    <mergeCell ref="F6:F58"/>
    <mergeCell ref="G6:G58"/>
    <mergeCell ref="H6:H58"/>
    <mergeCell ref="I6:I58"/>
  </mergeCells>
  <hyperlinks>
    <hyperlink ref="D6:D58" r:id="rId1" display="No se celebró sesión"/>
    <hyperlink ref="E6:E58" r:id="rId2" display="No se celebró sesión"/>
    <hyperlink ref="F6:F58" r:id="rId3" display="No se celebró sesión"/>
    <hyperlink ref="G6:G58" r:id="rId4" display="No se celebró sesión"/>
    <hyperlink ref="H6:H58" r:id="rId5" display="No se celebró sesión"/>
    <hyperlink ref="I6:I58" r:id="rId6" display="No se celebró sesión"/>
  </hyperlinks>
  <pageMargins left="0.7" right="0.7" top="0.75" bottom="0.75" header="0.3" footer="0.3"/>
  <pageSetup orientation="portrait" verticalDpi="200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O4" sqref="O4"/>
    </sheetView>
  </sheetViews>
  <sheetFormatPr baseColWidth="10" defaultRowHeight="15" x14ac:dyDescent="0.25"/>
  <sheetData>
    <row r="1" ht="24.75" customHeight="1" x14ac:dyDescent="0.25"/>
    <row r="2" ht="25.5" customHeight="1" x14ac:dyDescent="0.25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Estadísticas y Gráficas</vt:lpstr>
      <vt:lpstr>Grafico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Computadora</cp:lastModifiedBy>
  <dcterms:created xsi:type="dcterms:W3CDTF">2016-04-28T15:43:24Z</dcterms:created>
  <dcterms:modified xsi:type="dcterms:W3CDTF">2020-03-27T20:36:55Z</dcterms:modified>
</cp:coreProperties>
</file>