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05" yWindow="4005" windowWidth="20025" windowHeight="4245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G16" i="1" s="1"/>
  <c r="D11" i="1"/>
  <c r="C25" i="1" l="1"/>
  <c r="D23" i="1" l="1"/>
  <c r="G23" i="1" s="1"/>
  <c r="D28" i="1" l="1"/>
  <c r="G28" i="1" s="1"/>
  <c r="F22" i="1"/>
  <c r="E22" i="1"/>
  <c r="C22" i="1"/>
  <c r="B22" i="1"/>
  <c r="C10" i="1"/>
  <c r="E10" i="1"/>
  <c r="F10" i="1"/>
  <c r="B10" i="1"/>
  <c r="D22" i="1" l="1"/>
  <c r="G22" i="1" s="1"/>
  <c r="C33" i="1"/>
  <c r="F33" i="1"/>
  <c r="E33" i="1"/>
  <c r="B33" i="1"/>
  <c r="D10" i="1" l="1"/>
  <c r="D33" i="1" s="1"/>
  <c r="G11" i="1"/>
  <c r="G10" i="1" s="1"/>
  <c r="G33" i="1" s="1"/>
</calcChain>
</file>

<file path=xl/sharedStrings.xml><?xml version="1.0" encoding="utf-8"?>
<sst xmlns="http://schemas.openxmlformats.org/spreadsheetml/2006/main" count="38" uniqueCount="28">
  <si>
    <t>Estado Analítico del Ejercicio del Presupuesto de Egresos Detallado - LDF</t>
  </si>
  <si>
    <t>Clasificación de Servicios Personales por Categoría</t>
  </si>
  <si>
    <t>(PESOS)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</si>
  <si>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</si>
  <si>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</si>
  <si>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</si>
  <si>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</si>
  <si>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</si>
  <si>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</si>
  <si>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</si>
  <si>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</si>
  <si>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</si>
  <si>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</si>
  <si>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</si>
  <si>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</si>
  <si>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</si>
  <si>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</si>
  <si>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</si>
  <si>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</si>
  <si>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</si>
  <si>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</si>
  <si>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</si>
  <si>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</si>
  <si>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MUNICIPIO DE ZAPOPAN</t>
  </si>
  <si>
    <t xml:space="preserve">Concepto </t>
  </si>
  <si>
    <t>6 = (3 - 4)</t>
  </si>
  <si>
    <t>3 = ( 1 + 2 )</t>
  </si>
  <si>
    <t>Del 1 de Enero al 31 de Marzo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</si>
</sst>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2" tint="-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2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 indent="1"/>
    </xf>
    <xf numFmtId="0" fontId="2" fillId="0" borderId="6" xfId="0" applyFont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/>
    <xf numFmtId="3" fontId="2" fillId="0" borderId="10" xfId="0" applyNumberFormat="1" applyFont="1" applyBorder="1" applyAlignment="1">
      <alignment horizontal="right" vertical="center" wrapText="1"/>
    </xf>
    <xf numFmtId="3" fontId="4" fillId="0" borderId="10" xfId="0" applyNumberFormat="1" applyFont="1" applyBorder="1" applyAlignment="1">
      <alignment horizontal="right" vertical="center" wrapText="1"/>
    </xf>
    <xf numFmtId="3" fontId="4" fillId="0" borderId="12" xfId="0" applyNumberFormat="1" applyFont="1" applyBorder="1" applyAlignment="1">
      <alignment horizontal="right" vertical="center" wrapText="1"/>
    </xf>
    <xf numFmtId="3" fontId="2" fillId="0" borderId="10" xfId="1" applyNumberFormat="1" applyFont="1" applyBorder="1" applyAlignment="1">
      <alignment horizontal="right" vertical="center" wrapText="1"/>
    </xf>
    <xf numFmtId="3" fontId="2" fillId="0" borderId="12" xfId="1" applyNumberFormat="1" applyFont="1" applyBorder="1" applyAlignment="1">
      <alignment horizontal="right" vertical="center" wrapText="1"/>
    </xf>
    <xf numFmtId="3" fontId="2" fillId="0" borderId="9" xfId="0" applyNumberFormat="1" applyFont="1" applyBorder="1" applyAlignment="1">
      <alignment horizontal="right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3" fontId="2" fillId="0" borderId="12" xfId="0" applyNumberFormat="1" applyFont="1" applyBorder="1" applyAlignment="1">
      <alignment horizontal="right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2257425</xdr:colOff>
      <xdr:row>4</xdr:row>
      <xdr:rowOff>419100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57425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zoomScaleNormal="100" workbookViewId="0">
      <selection activeCell="E11" sqref="E11:F11"/>
    </sheetView>
  </sheetViews>
  <sheetFormatPr baseColWidth="10" defaultRowHeight="12.75" x14ac:dyDescent="0.2"/>
  <cols>
    <col min="1" max="1" width="44.5703125" style="1" customWidth="1"/>
    <col min="2" max="2" width="15.28515625" style="1" bestFit="1" customWidth="1"/>
    <col min="3" max="3" width="14.28515625" style="1" bestFit="1" customWidth="1"/>
    <col min="4" max="7" width="15.28515625" style="1" bestFit="1" customWidth="1"/>
    <col min="8" max="16384" width="11.42578125" style="1"/>
  </cols>
  <sheetData>
    <row r="1" spans="1:7" x14ac:dyDescent="0.2">
      <c r="A1" s="29" t="s">
        <v>23</v>
      </c>
      <c r="B1" s="30"/>
      <c r="C1" s="30"/>
      <c r="D1" s="30"/>
      <c r="E1" s="30"/>
      <c r="F1" s="30"/>
      <c r="G1" s="31"/>
    </row>
    <row r="2" spans="1:7" x14ac:dyDescent="0.2">
      <c r="A2" s="32" t="s">
        <v>0</v>
      </c>
      <c r="B2" s="33"/>
      <c r="C2" s="33"/>
      <c r="D2" s="33"/>
      <c r="E2" s="33"/>
      <c r="F2" s="33"/>
      <c r="G2" s="34"/>
    </row>
    <row r="3" spans="1:7" x14ac:dyDescent="0.2">
      <c r="A3" s="32" t="s">
        <v>1</v>
      </c>
      <c r="B3" s="33"/>
      <c r="C3" s="33"/>
      <c r="D3" s="33"/>
      <c r="E3" s="33"/>
      <c r="F3" s="33"/>
      <c r="G3" s="34"/>
    </row>
    <row r="4" spans="1:7" x14ac:dyDescent="0.2">
      <c r="A4" s="32" t="s">
        <v>27</v>
      </c>
      <c r="B4" s="33"/>
      <c r="C4" s="33"/>
      <c r="D4" s="33"/>
      <c r="E4" s="33"/>
      <c r="F4" s="33"/>
      <c r="G4" s="34"/>
    </row>
    <row r="5" spans="1:7" ht="33.75" customHeight="1" thickBot="1" x14ac:dyDescent="0.25">
      <c r="A5" s="35" t="s">
        <v>2</v>
      </c>
      <c r="B5" s="36"/>
      <c r="C5" s="36"/>
      <c r="D5" s="36"/>
      <c r="E5" s="36"/>
      <c r="F5" s="36"/>
      <c r="G5" s="37"/>
    </row>
    <row r="6" spans="1:7" s="9" customFormat="1" ht="13.5" thickBot="1" x14ac:dyDescent="0.25">
      <c r="A6" s="6"/>
      <c r="B6" s="7"/>
      <c r="C6" s="7"/>
      <c r="D6" s="7"/>
      <c r="E6" s="7"/>
      <c r="F6" s="7"/>
      <c r="G6" s="8"/>
    </row>
    <row r="7" spans="1:7" ht="13.5" thickBot="1" x14ac:dyDescent="0.25">
      <c r="A7" s="22" t="s">
        <v>24</v>
      </c>
      <c r="B7" s="24" t="s">
        <v>3</v>
      </c>
      <c r="C7" s="25"/>
      <c r="D7" s="25"/>
      <c r="E7" s="25"/>
      <c r="F7" s="26"/>
      <c r="G7" s="27" t="s">
        <v>4</v>
      </c>
    </row>
    <row r="8" spans="1:7" ht="36.75" customHeight="1" thickBot="1" x14ac:dyDescent="0.25">
      <c r="A8" s="23"/>
      <c r="B8" s="18" t="s">
        <v>5</v>
      </c>
      <c r="C8" s="18" t="s">
        <v>6</v>
      </c>
      <c r="D8" s="18" t="s">
        <v>7</v>
      </c>
      <c r="E8" s="18" t="s">
        <v>8</v>
      </c>
      <c r="F8" s="18" t="s">
        <v>9</v>
      </c>
      <c r="G8" s="28"/>
    </row>
    <row r="9" spans="1:7" ht="12.75" customHeight="1" x14ac:dyDescent="0.2">
      <c r="A9" s="19"/>
      <c r="B9" s="20">
        <v>1</v>
      </c>
      <c r="C9" s="20">
        <v>2</v>
      </c>
      <c r="D9" s="20" t="s">
        <v>26</v>
      </c>
      <c r="E9" s="20">
        <v>4</v>
      </c>
      <c r="F9" s="20">
        <v>5</v>
      </c>
      <c r="G9" s="21" t="s">
        <v>25</v>
      </c>
    </row>
    <row r="10" spans="1:7" x14ac:dyDescent="0.2">
      <c r="A10" s="2" t="s">
        <v>10</v>
      </c>
      <c r="B10" s="10">
        <f>B11+B12+B16+B17+B20</f>
        <v>3250162500.4099998</v>
      </c>
      <c r="C10" s="10">
        <f>C11+C12+C16+C17+C20</f>
        <v>-98900000</v>
      </c>
      <c r="D10" s="10">
        <f t="shared" ref="D10:G10" si="0">D11+D12+D16+D17+D20</f>
        <v>3151262500.4099998</v>
      </c>
      <c r="E10" s="10">
        <f t="shared" si="0"/>
        <v>748892319.21999991</v>
      </c>
      <c r="F10" s="10">
        <f t="shared" si="0"/>
        <v>735977973.02999985</v>
      </c>
      <c r="G10" s="10">
        <f t="shared" si="0"/>
        <v>2402370181.1900001</v>
      </c>
    </row>
    <row r="11" spans="1:7" x14ac:dyDescent="0.2">
      <c r="A11" s="3" t="s">
        <v>11</v>
      </c>
      <c r="B11" s="11">
        <v>3250162500.4099998</v>
      </c>
      <c r="C11" s="12">
        <v>-98900000</v>
      </c>
      <c r="D11" s="12">
        <f>SUM(B11+C11)</f>
        <v>3151262500.4099998</v>
      </c>
      <c r="E11" s="12">
        <v>748892319.21999991</v>
      </c>
      <c r="F11" s="12">
        <v>735977973.02999985</v>
      </c>
      <c r="G11" s="12">
        <f>SUM(D11-E11)</f>
        <v>2402370181.1900001</v>
      </c>
    </row>
    <row r="12" spans="1:7" x14ac:dyDescent="0.2">
      <c r="A12" s="3" t="s">
        <v>12</v>
      </c>
      <c r="B12" s="13">
        <v>0</v>
      </c>
      <c r="C12" s="14">
        <v>0</v>
      </c>
      <c r="D12" s="12">
        <f t="shared" ref="D12:D16" si="1">SUM(B12+C12)</f>
        <v>0</v>
      </c>
      <c r="E12" s="14">
        <v>0</v>
      </c>
      <c r="F12" s="14">
        <v>0</v>
      </c>
      <c r="G12" s="14">
        <v>0</v>
      </c>
    </row>
    <row r="13" spans="1:7" x14ac:dyDescent="0.2">
      <c r="A13" s="3" t="s">
        <v>13</v>
      </c>
      <c r="B13" s="13">
        <v>0</v>
      </c>
      <c r="C13" s="14">
        <v>0</v>
      </c>
      <c r="D13" s="12">
        <f t="shared" si="1"/>
        <v>0</v>
      </c>
      <c r="E13" s="14">
        <v>0</v>
      </c>
      <c r="F13" s="14">
        <v>0</v>
      </c>
      <c r="G13" s="14">
        <v>0</v>
      </c>
    </row>
    <row r="14" spans="1:7" x14ac:dyDescent="0.2">
      <c r="A14" s="3" t="s">
        <v>14</v>
      </c>
      <c r="B14" s="13">
        <v>0</v>
      </c>
      <c r="C14" s="14">
        <v>0</v>
      </c>
      <c r="D14" s="12">
        <f t="shared" si="1"/>
        <v>0</v>
      </c>
      <c r="E14" s="14">
        <v>0</v>
      </c>
      <c r="F14" s="14">
        <v>0</v>
      </c>
      <c r="G14" s="14">
        <v>0</v>
      </c>
    </row>
    <row r="15" spans="1:7" x14ac:dyDescent="0.2">
      <c r="A15" s="3" t="s">
        <v>15</v>
      </c>
      <c r="B15" s="13">
        <v>0</v>
      </c>
      <c r="C15" s="14">
        <v>0</v>
      </c>
      <c r="D15" s="12">
        <f t="shared" si="1"/>
        <v>0</v>
      </c>
      <c r="E15" s="14">
        <v>0</v>
      </c>
      <c r="F15" s="14">
        <v>0</v>
      </c>
      <c r="G15" s="14">
        <v>0</v>
      </c>
    </row>
    <row r="16" spans="1:7" x14ac:dyDescent="0.2">
      <c r="A16" s="3" t="s">
        <v>16</v>
      </c>
      <c r="B16" s="13">
        <v>0</v>
      </c>
      <c r="C16" s="14">
        <v>0</v>
      </c>
      <c r="D16" s="17">
        <f t="shared" si="1"/>
        <v>0</v>
      </c>
      <c r="E16" s="14">
        <v>0</v>
      </c>
      <c r="F16" s="14">
        <v>0</v>
      </c>
      <c r="G16" s="14">
        <f>SUM(D16-E16)</f>
        <v>0</v>
      </c>
    </row>
    <row r="17" spans="1:7" ht="38.25" x14ac:dyDescent="0.2">
      <c r="A17" s="3" t="s">
        <v>17</v>
      </c>
      <c r="B17" s="13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</row>
    <row r="18" spans="1:7" x14ac:dyDescent="0.2">
      <c r="A18" s="4" t="s">
        <v>18</v>
      </c>
      <c r="B18" s="13">
        <v>0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</row>
    <row r="19" spans="1:7" x14ac:dyDescent="0.2">
      <c r="A19" s="4" t="s">
        <v>19</v>
      </c>
      <c r="B19" s="13">
        <v>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</row>
    <row r="20" spans="1:7" x14ac:dyDescent="0.2">
      <c r="A20" s="3" t="s">
        <v>20</v>
      </c>
      <c r="B20" s="13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</row>
    <row r="21" spans="1:7" x14ac:dyDescent="0.2">
      <c r="A21" s="3"/>
      <c r="B21" s="13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</row>
    <row r="22" spans="1:7" x14ac:dyDescent="0.2">
      <c r="A22" s="2" t="s">
        <v>21</v>
      </c>
      <c r="B22" s="13">
        <f>B23+B24+B25+B28+B29+B32</f>
        <v>0</v>
      </c>
      <c r="C22" s="13">
        <f>C23+C24+C25+C28+C29+C32</f>
        <v>0</v>
      </c>
      <c r="D22" s="14">
        <f>SUM(B22:C22)</f>
        <v>0</v>
      </c>
      <c r="E22" s="14">
        <f>E23+E24+E25+E28+E29+E32</f>
        <v>0</v>
      </c>
      <c r="F22" s="14">
        <f>F23+F24+F25+F28+F29+F32</f>
        <v>0</v>
      </c>
      <c r="G22" s="14">
        <f>SUM(D22-E22)</f>
        <v>0</v>
      </c>
    </row>
    <row r="23" spans="1:7" x14ac:dyDescent="0.2">
      <c r="A23" s="3" t="s">
        <v>11</v>
      </c>
      <c r="B23" s="13">
        <v>0</v>
      </c>
      <c r="C23" s="14">
        <v>0</v>
      </c>
      <c r="D23" s="14">
        <f>SUM(B23:C23)</f>
        <v>0</v>
      </c>
      <c r="E23" s="14">
        <v>0</v>
      </c>
      <c r="F23" s="14">
        <v>0</v>
      </c>
      <c r="G23" s="14">
        <f>SUM(D23-E23)</f>
        <v>0</v>
      </c>
    </row>
    <row r="24" spans="1:7" x14ac:dyDescent="0.2">
      <c r="A24" s="3" t="s">
        <v>12</v>
      </c>
      <c r="B24" s="13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</row>
    <row r="25" spans="1:7" x14ac:dyDescent="0.2">
      <c r="A25" s="3" t="s">
        <v>13</v>
      </c>
      <c r="B25" s="13">
        <v>0</v>
      </c>
      <c r="C25" s="14">
        <f>SUM(C26+C27)</f>
        <v>0</v>
      </c>
      <c r="D25" s="14">
        <v>0</v>
      </c>
      <c r="E25" s="14">
        <v>0</v>
      </c>
      <c r="F25" s="14">
        <v>0</v>
      </c>
      <c r="G25" s="14">
        <v>0</v>
      </c>
    </row>
    <row r="26" spans="1:7" x14ac:dyDescent="0.2">
      <c r="A26" s="3" t="s">
        <v>14</v>
      </c>
      <c r="B26" s="13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</row>
    <row r="27" spans="1:7" x14ac:dyDescent="0.2">
      <c r="A27" s="3" t="s">
        <v>15</v>
      </c>
      <c r="B27" s="13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</row>
    <row r="28" spans="1:7" x14ac:dyDescent="0.2">
      <c r="A28" s="3" t="s">
        <v>16</v>
      </c>
      <c r="B28" s="13">
        <v>0</v>
      </c>
      <c r="C28" s="14">
        <v>0</v>
      </c>
      <c r="D28" s="14">
        <f>SUM(B28:C28)</f>
        <v>0</v>
      </c>
      <c r="E28" s="14">
        <v>0</v>
      </c>
      <c r="F28" s="14">
        <v>0</v>
      </c>
      <c r="G28" s="14">
        <f>SUM(D28-E28)</f>
        <v>0</v>
      </c>
    </row>
    <row r="29" spans="1:7" ht="38.25" x14ac:dyDescent="0.2">
      <c r="A29" s="3" t="s">
        <v>17</v>
      </c>
      <c r="B29" s="13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</row>
    <row r="30" spans="1:7" x14ac:dyDescent="0.2">
      <c r="A30" s="4" t="s">
        <v>18</v>
      </c>
      <c r="B30" s="13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</row>
    <row r="31" spans="1:7" x14ac:dyDescent="0.2">
      <c r="A31" s="4" t="s">
        <v>19</v>
      </c>
      <c r="B31" s="13">
        <v>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</row>
    <row r="32" spans="1:7" x14ac:dyDescent="0.2">
      <c r="A32" s="3" t="s">
        <v>20</v>
      </c>
      <c r="B32" s="13">
        <v>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</row>
    <row r="33" spans="1:7" ht="25.5" x14ac:dyDescent="0.2">
      <c r="A33" s="2" t="s">
        <v>22</v>
      </c>
      <c r="B33" s="10">
        <f>B22+B10</f>
        <v>3250162500.4099998</v>
      </c>
      <c r="C33" s="10">
        <f t="shared" ref="C33:G33" si="2">C22+C10</f>
        <v>-98900000</v>
      </c>
      <c r="D33" s="10">
        <f t="shared" si="2"/>
        <v>3151262500.4099998</v>
      </c>
      <c r="E33" s="10">
        <f t="shared" si="2"/>
        <v>748892319.21999991</v>
      </c>
      <c r="F33" s="10">
        <f t="shared" si="2"/>
        <v>735977973.02999985</v>
      </c>
      <c r="G33" s="10">
        <f t="shared" si="2"/>
        <v>2402370181.1900001</v>
      </c>
    </row>
    <row r="34" spans="1:7" ht="13.5" thickBot="1" x14ac:dyDescent="0.25">
      <c r="A34" s="5"/>
      <c r="B34" s="15"/>
      <c r="C34" s="16"/>
      <c r="D34" s="16"/>
      <c r="E34" s="16"/>
      <c r="F34" s="16"/>
      <c r="G34" s="16"/>
    </row>
  </sheetData>
  <mergeCells count="8">
    <mergeCell ref="A7:A8"/>
    <mergeCell ref="B7:F7"/>
    <mergeCell ref="G7:G8"/>
    <mergeCell ref="A1:G1"/>
    <mergeCell ref="A2:G2"/>
    <mergeCell ref="A3:G3"/>
    <mergeCell ref="A4:G4"/>
    <mergeCell ref="A5:G5"/>
  </mergeCells>
  <pageMargins left="0.7" right="0.7" top="0.75" bottom="0.75" header="0.3" footer="0.3"/>
  <pageSetup scale="90" orientation="landscape" verticalDpi="0" r:id="rId1"/>
  <ignoredErrors>
    <ignoredError sqref="D2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cgloria</cp:lastModifiedBy>
  <cp:lastPrinted>2018-09-05T02:29:30Z</cp:lastPrinted>
  <dcterms:created xsi:type="dcterms:W3CDTF">2018-09-05T01:29:06Z</dcterms:created>
  <dcterms:modified xsi:type="dcterms:W3CDTF">2020-04-03T03:28:52Z</dcterms:modified>
</cp:coreProperties>
</file>