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5" windowWidth="18300" windowHeight="53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F21" i="1"/>
  <c r="E21" i="1"/>
  <c r="C21" i="1"/>
  <c r="B21" i="1"/>
  <c r="C9" i="1"/>
  <c r="D10" i="1" s="1"/>
  <c r="D9" i="1" s="1"/>
  <c r="E9" i="1"/>
  <c r="F9" i="1"/>
  <c r="B9" i="1"/>
  <c r="C32" i="1" l="1"/>
  <c r="D21" i="1"/>
  <c r="D32" i="1" s="1"/>
  <c r="G21" i="1"/>
  <c r="G10" i="1"/>
  <c r="G9" i="1" s="1"/>
  <c r="F32" i="1"/>
  <c r="E32" i="1"/>
  <c r="B32" i="1"/>
  <c r="G32" i="1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<sst xmlns="http://schemas.openxmlformats.org/spreadsheetml/2006/main" count="36" uniqueCount="26">
  <si>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</si>
  <si>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</si>
  <si>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</si>
  <si>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</si>
  <si>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</si>
  <si>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</si>
  <si>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</si>
  <si>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</si>
  <si>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</si>
  <si>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</si>
  <si>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</si>
  <si>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</si>
  <si>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</si>
  <si>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</si>
  <si>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</si>
  <si>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</si>
  <si>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</si>
  <si>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</si>
  <si>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</si>
  <si>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</si>
  <si>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</si>
  <si>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</si>
  <si>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</si>
  <si>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</si>
  <si>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</si>
  <si>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Del 1 de enero al 31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</si>
</sst>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F28" sqref="F28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25" t="s">
        <v>23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x14ac:dyDescent="0.2">
      <c r="A4" s="28" t="s">
        <v>25</v>
      </c>
      <c r="B4" s="29"/>
      <c r="C4" s="29"/>
      <c r="D4" s="29"/>
      <c r="E4" s="29"/>
      <c r="F4" s="29"/>
      <c r="G4" s="30"/>
    </row>
    <row r="5" spans="1:7" ht="33.75" customHeight="1" thickBot="1" x14ac:dyDescent="0.25">
      <c r="A5" s="31" t="s">
        <v>2</v>
      </c>
      <c r="B5" s="32"/>
      <c r="C5" s="32"/>
      <c r="D5" s="32"/>
      <c r="E5" s="32"/>
      <c r="F5" s="32"/>
      <c r="G5" s="33"/>
    </row>
    <row r="6" spans="1:7" s="16" customFormat="1" ht="13.5" thickBot="1" x14ac:dyDescent="0.25">
      <c r="A6" s="13"/>
      <c r="B6" s="14"/>
      <c r="C6" s="14"/>
      <c r="D6" s="14"/>
      <c r="E6" s="14"/>
      <c r="F6" s="14"/>
      <c r="G6" s="15"/>
    </row>
    <row r="7" spans="1:7" ht="13.5" thickBot="1" x14ac:dyDescent="0.25">
      <c r="A7" s="18" t="s">
        <v>24</v>
      </c>
      <c r="B7" s="20" t="s">
        <v>3</v>
      </c>
      <c r="C7" s="21"/>
      <c r="D7" s="21"/>
      <c r="E7" s="21"/>
      <c r="F7" s="22"/>
      <c r="G7" s="23" t="s">
        <v>4</v>
      </c>
    </row>
    <row r="8" spans="1:7" ht="26.25" thickBot="1" x14ac:dyDescent="0.25">
      <c r="A8" s="19"/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24"/>
    </row>
    <row r="9" spans="1:7" x14ac:dyDescent="0.2">
      <c r="A9" s="2" t="s">
        <v>10</v>
      </c>
      <c r="B9" s="8">
        <f>B10+B11+B15+B16+B19</f>
        <v>3250162500.4099998</v>
      </c>
      <c r="C9" s="8">
        <f>C10+C11+C15+C16+C19</f>
        <v>-135665406.79000002</v>
      </c>
      <c r="D9" s="8">
        <f t="shared" ref="D9:G9" si="0">D10+D11+D15+D16+D19</f>
        <v>3114497093.6199999</v>
      </c>
      <c r="E9" s="8">
        <f t="shared" si="0"/>
        <v>3069929741.4499998</v>
      </c>
      <c r="F9" s="8">
        <f t="shared" si="0"/>
        <v>3043410922.5099998</v>
      </c>
      <c r="G9" s="8">
        <f t="shared" si="0"/>
        <v>44567352.170000076</v>
      </c>
    </row>
    <row r="10" spans="1:7" x14ac:dyDescent="0.2">
      <c r="A10" s="3" t="s">
        <v>11</v>
      </c>
      <c r="B10" s="9">
        <v>3250162500.4099998</v>
      </c>
      <c r="C10" s="10">
        <v>-135665406.79000002</v>
      </c>
      <c r="D10" s="10">
        <f>SUM(B9:C9)</f>
        <v>3114497093.6199999</v>
      </c>
      <c r="E10" s="10">
        <v>3069929741.4499998</v>
      </c>
      <c r="F10" s="10">
        <v>3043410922.5099998</v>
      </c>
      <c r="G10" s="10">
        <f>SUM(D10-E10)</f>
        <v>44567352.170000076</v>
      </c>
    </row>
    <row r="11" spans="1:7" x14ac:dyDescent="0.2">
      <c r="A11" s="3" t="s">
        <v>12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">
      <c r="A12" s="3" t="s">
        <v>13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3" t="s">
        <v>14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3" t="s">
        <v>15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3" t="s">
        <v>16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38.25" x14ac:dyDescent="0.2">
      <c r="A16" s="3" t="s">
        <v>17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4" t="s">
        <v>18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4" t="s">
        <v>19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3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">
      <c r="A20" s="3"/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" t="s">
        <v>21</v>
      </c>
      <c r="B21" s="11">
        <f>B22+B23+B24+B27+B28+B31</f>
        <v>0</v>
      </c>
      <c r="C21" s="11">
        <f>C22+C23+C24+C27+C28+C31</f>
        <v>0</v>
      </c>
      <c r="D21" s="12">
        <f>SUM(B21:C21)</f>
        <v>0</v>
      </c>
      <c r="E21" s="12">
        <f>E22+E23+E24+E27+E28+E31</f>
        <v>0</v>
      </c>
      <c r="F21" s="12">
        <f>F22+F23+F24+F27+F28+F31</f>
        <v>0</v>
      </c>
      <c r="G21" s="12">
        <f>SUM(D21-E21)</f>
        <v>0</v>
      </c>
    </row>
    <row r="22" spans="1:7" x14ac:dyDescent="0.2">
      <c r="A22" s="3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3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">
      <c r="A24" s="3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3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3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3" t="s">
        <v>16</v>
      </c>
      <c r="B27" s="11">
        <v>0</v>
      </c>
      <c r="C27" s="12">
        <v>0</v>
      </c>
      <c r="D27" s="12">
        <f>SUM(B27:C27)</f>
        <v>0</v>
      </c>
      <c r="E27" s="12">
        <v>0</v>
      </c>
      <c r="F27" s="12">
        <v>0</v>
      </c>
      <c r="G27" s="12">
        <f>SUM(D27-E27)</f>
        <v>0</v>
      </c>
    </row>
    <row r="28" spans="1:7" ht="38.25" x14ac:dyDescent="0.2">
      <c r="A28" s="3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3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25.5" x14ac:dyDescent="0.2">
      <c r="A32" s="2" t="s">
        <v>22</v>
      </c>
      <c r="B32" s="8">
        <f>B21+B9</f>
        <v>3250162500.4099998</v>
      </c>
      <c r="C32" s="8">
        <f t="shared" ref="C32:G32" si="1">C21+C9</f>
        <v>-135665406.79000002</v>
      </c>
      <c r="D32" s="8">
        <f t="shared" si="1"/>
        <v>3114497093.6199999</v>
      </c>
      <c r="E32" s="8">
        <f t="shared" si="1"/>
        <v>3069929741.4499998</v>
      </c>
      <c r="F32" s="8">
        <f t="shared" si="1"/>
        <v>3043410922.5099998</v>
      </c>
      <c r="G32" s="8">
        <f t="shared" si="1"/>
        <v>44567352.170000076</v>
      </c>
    </row>
    <row r="33" spans="1:7" ht="13.5" thickBot="1" x14ac:dyDescent="0.25">
      <c r="A33" s="5"/>
      <c r="B33" s="6"/>
      <c r="C33" s="7"/>
      <c r="D33" s="7"/>
      <c r="E33" s="7"/>
      <c r="F33" s="7"/>
      <c r="G33" s="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2019-04-01T22:29:20Z</cp:lastPrinted>
  <dcterms:created xsi:type="dcterms:W3CDTF">2018-09-05T01:29:06Z</dcterms:created>
  <dcterms:modified xsi:type="dcterms:W3CDTF">2019-04-01T22:29:27Z</dcterms:modified>
</cp:coreProperties>
</file>