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Desarrollo Rural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1" l="1"/>
  <c r="F13" i="1" l="1"/>
  <c r="G13" i="1"/>
  <c r="H13" i="1"/>
  <c r="I13" i="1"/>
  <c r="J13" i="1"/>
  <c r="K13" i="1"/>
  <c r="L13" i="1"/>
  <c r="M13" i="1"/>
  <c r="N13" i="1"/>
  <c r="O13" i="1"/>
  <c r="E13" i="1"/>
  <c r="P8" i="1" l="1"/>
  <c r="P7" i="1"/>
  <c r="Q12" i="1" s="1"/>
  <c r="P9" i="1" l="1"/>
  <c r="P10" i="1"/>
  <c r="P11" i="1"/>
  <c r="Q11" i="1" s="1"/>
  <c r="D13" i="1"/>
  <c r="Q7" i="1"/>
  <c r="Q9" i="1" l="1"/>
  <c r="Q10" i="1"/>
  <c r="Q8" i="1"/>
</calcChain>
</file>

<file path=xl/comments1.xml><?xml version="1.0" encoding="utf-8"?>
<comments xmlns="http://schemas.openxmlformats.org/spreadsheetml/2006/main">
  <authors>
    <author>smarquez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<sst xmlns="http://schemas.openxmlformats.org/spreadsheetml/2006/main" count="29" uniqueCount="21">
  <si>
    <t>AYUNTAMIENTO DE ZAPOPAN, JALISCO</t>
  </si>
  <si>
    <t>TRANSPARENCIA Y BUENAS PRÁCTICAS</t>
  </si>
  <si>
    <t>COMISIÓN EDILICIA DE DESARROLLO RURAL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</si>
  <si>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</si>
  <si>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</si>
  <si>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</si>
  <si>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</si>
  <si>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</si>
  <si>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</si>
  <si>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</si>
  <si>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</si>
  <si>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</si>
  <si>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</si>
  <si>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>Iván Ricardo Chávez Gómez</t>
  </si>
  <si>
    <t>MORENA</t>
  </si>
  <si>
    <t>Miguel Sainz Loyola</t>
  </si>
  <si>
    <t>Melina Alatorre Nuñez</t>
  </si>
  <si>
    <t>Denisse Durán Gutiérrez</t>
  </si>
  <si>
    <t>María Gómez Rueda</t>
  </si>
  <si>
    <t>Carlos Gerardo Martínez Dominguez</t>
  </si>
  <si>
    <t>ESTADÍSTICA DE ASISTENCIA COMISIONES EDILICIAS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</si>
</sst>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10" fillId="0" borderId="3" xfId="2" applyFont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2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C00000"/>
      <color rgb="FFCA2D1C"/>
      <color rgb="FF8D1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756"/>
          <c:y val="2.35333779758470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08A-43E4-9E54-7AE0D83D4DB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8A-43E4-9E54-7AE0D83D4DB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8A-43E4-9E54-7AE0D83D4DB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8A-43E4-9E54-7AE0D83D4DB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08A-43E4-9E54-7AE0D83D4DB6}"/>
              </c:ext>
            </c:extLst>
          </c:dPt>
          <c:dPt>
            <c:idx val="5"/>
            <c:invertIfNegative val="0"/>
            <c:bubble3D val="0"/>
            <c:spPr>
              <a:solidFill>
                <a:srgbClr val="CA2D1C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8A-43E4-9E54-7AE0D83D4DB6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08A-43E4-9E54-7AE0D83D4DB6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'!$P$7:$P$11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8A-43E4-9E54-7AE0D83D4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07616"/>
        <c:axId val="109009152"/>
      </c:barChart>
      <c:catAx>
        <c:axId val="10900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09009152"/>
        <c:crosses val="autoZero"/>
        <c:auto val="1"/>
        <c:lblAlgn val="ctr"/>
        <c:lblOffset val="100"/>
        <c:tickLblSkip val="1"/>
        <c:noMultiLvlLbl val="0"/>
      </c:catAx>
      <c:valAx>
        <c:axId val="109009152"/>
        <c:scaling>
          <c:orientation val="minMax"/>
          <c:max val="8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0900761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61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2C1-442D-95D5-1D2756A8F0FC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C1-442D-95D5-1D2756A8F0FC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C1-442D-95D5-1D2756A8F0FC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C1-442D-95D5-1D2756A8F0FC}"/>
              </c:ext>
            </c:extLst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2C1-442D-95D5-1D2756A8F0FC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C1-442D-95D5-1D2756A8F0FC}"/>
              </c:ext>
            </c:extLst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2C1-442D-95D5-1D2756A8F0FC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'!$Q$7:$Q$11</c:f>
              <c:numCache>
                <c:formatCode>0</c:formatCode>
                <c:ptCount val="5"/>
                <c:pt idx="0">
                  <c:v>100</c:v>
                </c:pt>
                <c:pt idx="1">
                  <c:v>66.666666666666671</c:v>
                </c:pt>
                <c:pt idx="2">
                  <c:v>66.666666666666671</c:v>
                </c:pt>
                <c:pt idx="3">
                  <c:v>100</c:v>
                </c:pt>
                <c:pt idx="4">
                  <c:v>66.666666666666671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C1-442D-95D5-1D2756A8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363"/>
          <c:y val="0.25703608257846999"/>
          <c:w val="0.38408322310189652"/>
          <c:h val="0.6867682831393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ASISTENCIA  A LA SESIÓN  </a:t>
            </a:r>
          </a:p>
          <a:p>
            <a:pPr>
              <a:defRPr b="1"/>
            </a:pPr>
            <a:r>
              <a:rPr lang="en-US" b="1"/>
              <a:t>COMISIÓN EDILICIA DE DESARROLLO RURAL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depthPercent val="100"/>
      <c:rAngAx val="1"/>
    </c:view3D>
    <c:floor>
      <c:thickness val="0"/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FDEFE9"/>
        </a:solidFill>
        <a:ln w="25400">
          <a:noFill/>
        </a:ln>
      </c:spPr>
    </c:sideWall>
    <c:backWall>
      <c:thickness val="0"/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911E-2"/>
          <c:y val="0.12828608923884516"/>
          <c:w val="0.87154172785119965"/>
          <c:h val="0.7828783902012249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'Desarrollo Rural '!$D$6:$O$6</c:f>
              <c:numCache>
                <c:formatCode>m/d/yyyy</c:formatCode>
                <c:ptCount val="12"/>
                <c:pt idx="0">
                  <c:v>43861</c:v>
                </c:pt>
                <c:pt idx="1">
                  <c:v>43868</c:v>
                </c:pt>
                <c:pt idx="2">
                  <c:v>43958</c:v>
                </c:pt>
              </c:numCache>
            </c:numRef>
          </c:cat>
          <c:val>
            <c:numRef>
              <c:f>'Desarrollo Rural '!$D$13:$O$13</c:f>
              <c:numCache>
                <c:formatCode>0</c:formatCode>
                <c:ptCount val="12"/>
                <c:pt idx="0">
                  <c:v>80</c:v>
                </c:pt>
                <c:pt idx="1">
                  <c:v>66.666666666666657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02-4AB2-8C96-F8B89008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9154304"/>
        <c:axId val="109155840"/>
        <c:axId val="0"/>
      </c:bar3DChart>
      <c:catAx>
        <c:axId val="10915430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09155840"/>
        <c:crossesAt val="50"/>
        <c:auto val="0"/>
        <c:lblAlgn val="ctr"/>
        <c:lblOffset val="100"/>
        <c:noMultiLvlLbl val="0"/>
      </c:catAx>
      <c:valAx>
        <c:axId val="109155840"/>
        <c:scaling>
          <c:orientation val="minMax"/>
          <c:max val="100"/>
          <c:min val="50"/>
        </c:scaling>
        <c:delete val="0"/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09154304"/>
        <c:crosses val="autoZero"/>
        <c:crossBetween val="between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14</xdr:row>
      <xdr:rowOff>63500</xdr:rowOff>
    </xdr:from>
    <xdr:to>
      <xdr:col>13</xdr:col>
      <xdr:colOff>504825</xdr:colOff>
      <xdr:row>31</xdr:row>
      <xdr:rowOff>63500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14</xdr:row>
      <xdr:rowOff>63500</xdr:rowOff>
    </xdr:from>
    <xdr:to>
      <xdr:col>5</xdr:col>
      <xdr:colOff>571500</xdr:colOff>
      <xdr:row>30</xdr:row>
      <xdr:rowOff>177800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203199</xdr:colOff>
      <xdr:row>35</xdr:row>
      <xdr:rowOff>0</xdr:rowOff>
    </xdr:from>
    <xdr:to>
      <xdr:col>7</xdr:col>
      <xdr:colOff>495300</xdr:colOff>
      <xdr:row>56</xdr:row>
      <xdr:rowOff>137583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1298576</xdr:colOff>
      <xdr:row>0</xdr:row>
      <xdr:rowOff>188384</xdr:rowOff>
    </xdr:from>
    <xdr:to>
      <xdr:col>0</xdr:col>
      <xdr:colOff>2380192</xdr:colOff>
      <xdr:row>3</xdr:row>
      <xdr:rowOff>93135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6" y="188384"/>
          <a:ext cx="1081616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149225</xdr:rowOff>
    </xdr:from>
    <xdr:to>
      <xdr:col>16</xdr:col>
      <xdr:colOff>38100</xdr:colOff>
      <xdr:row>3</xdr:row>
      <xdr:rowOff>53976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49225"/>
          <a:ext cx="1085850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zoomScaleNormal="100" zoomScalePageLayoutView="90" workbookViewId="0">
      <selection activeCell="J56" sqref="J56"/>
    </sheetView>
  </sheetViews>
  <sheetFormatPr baseColWidth="10" defaultRowHeight="15" x14ac:dyDescent="0.25"/>
  <cols>
    <col min="1" max="1" width="39.7109375" customWidth="1"/>
    <col min="2" max="3" width="15.7109375" customWidth="1"/>
    <col min="4" max="15" width="13.7109375" customWidth="1"/>
    <col min="16" max="17" width="15.7109375" customWidth="1"/>
  </cols>
  <sheetData>
    <row r="1" spans="1:17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 x14ac:dyDescent="0.25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 x14ac:dyDescent="0.25">
      <c r="A6" s="20"/>
      <c r="B6" s="20"/>
      <c r="C6" s="20"/>
      <c r="D6" s="5">
        <v>43861</v>
      </c>
      <c r="E6" s="5">
        <v>43868</v>
      </c>
      <c r="F6" s="5">
        <v>43958</v>
      </c>
      <c r="G6" s="5"/>
      <c r="H6" s="5"/>
      <c r="I6" s="5"/>
      <c r="J6" s="5"/>
      <c r="K6" s="5"/>
      <c r="L6" s="5"/>
      <c r="M6" s="5"/>
      <c r="N6" s="5"/>
      <c r="O6" s="5"/>
      <c r="P6" s="6" t="s">
        <v>7</v>
      </c>
      <c r="Q6" s="6" t="s">
        <v>8</v>
      </c>
    </row>
    <row r="7" spans="1:17" ht="29.45" customHeight="1" x14ac:dyDescent="0.25">
      <c r="A7" s="10" t="s">
        <v>17</v>
      </c>
      <c r="B7" s="4" t="s">
        <v>9</v>
      </c>
      <c r="C7" s="4" t="s">
        <v>14</v>
      </c>
      <c r="D7" s="7">
        <v>1</v>
      </c>
      <c r="E7" s="7">
        <v>1</v>
      </c>
      <c r="F7" s="7">
        <v>1</v>
      </c>
      <c r="G7" s="7"/>
      <c r="H7" s="13"/>
      <c r="I7" s="7"/>
      <c r="J7" s="7"/>
      <c r="K7" s="7"/>
      <c r="L7" s="7"/>
      <c r="M7" s="7"/>
      <c r="N7" s="7"/>
      <c r="O7" s="7"/>
      <c r="P7" s="8">
        <f>SUM(D7:O7)</f>
        <v>3</v>
      </c>
      <c r="Q7" s="9">
        <f>(P7*100)/($P$7)</f>
        <v>100</v>
      </c>
    </row>
    <row r="8" spans="1:17" ht="29.45" customHeight="1" x14ac:dyDescent="0.25">
      <c r="A8" s="11" t="s">
        <v>19</v>
      </c>
      <c r="B8" s="4" t="s">
        <v>10</v>
      </c>
      <c r="C8" s="4" t="s">
        <v>14</v>
      </c>
      <c r="D8" s="14">
        <v>1</v>
      </c>
      <c r="E8" s="7">
        <v>0</v>
      </c>
      <c r="F8" s="7">
        <v>1</v>
      </c>
      <c r="G8" s="7"/>
      <c r="H8" s="13"/>
      <c r="I8" s="7"/>
      <c r="J8" s="7"/>
      <c r="K8" s="7"/>
      <c r="L8" s="7"/>
      <c r="M8" s="7"/>
      <c r="N8" s="7"/>
      <c r="O8" s="7"/>
      <c r="P8" s="8">
        <f>SUM(D8:O8)</f>
        <v>2</v>
      </c>
      <c r="Q8" s="9">
        <f t="shared" ref="Q8:Q12" si="0">(P8*100)/($P$7)</f>
        <v>66.666666666666671</v>
      </c>
    </row>
    <row r="9" spans="1:17" ht="29.45" customHeight="1" x14ac:dyDescent="0.25">
      <c r="A9" s="10" t="s">
        <v>15</v>
      </c>
      <c r="B9" s="4" t="s">
        <v>10</v>
      </c>
      <c r="C9" s="4" t="s">
        <v>11</v>
      </c>
      <c r="D9" s="7">
        <v>0</v>
      </c>
      <c r="E9" s="7">
        <v>1</v>
      </c>
      <c r="F9" s="7">
        <v>1</v>
      </c>
      <c r="G9" s="7"/>
      <c r="H9" s="13"/>
      <c r="I9" s="7"/>
      <c r="J9" s="7"/>
      <c r="K9" s="7"/>
      <c r="L9" s="7"/>
      <c r="M9" s="7"/>
      <c r="N9" s="7"/>
      <c r="O9" s="7"/>
      <c r="P9" s="8">
        <f t="shared" ref="P9:P12" si="1">SUM(D9:O9)</f>
        <v>2</v>
      </c>
      <c r="Q9" s="9">
        <f t="shared" si="0"/>
        <v>66.666666666666671</v>
      </c>
    </row>
    <row r="10" spans="1:17" ht="29.45" customHeight="1" x14ac:dyDescent="0.25">
      <c r="A10" s="10" t="s">
        <v>13</v>
      </c>
      <c r="B10" s="4" t="s">
        <v>10</v>
      </c>
      <c r="C10" s="4" t="s">
        <v>11</v>
      </c>
      <c r="D10" s="7">
        <v>1</v>
      </c>
      <c r="E10" s="7">
        <v>1</v>
      </c>
      <c r="F10" s="7">
        <v>1</v>
      </c>
      <c r="G10" s="7"/>
      <c r="H10" s="13"/>
      <c r="I10" s="7"/>
      <c r="J10" s="7"/>
      <c r="K10" s="7"/>
      <c r="L10" s="7"/>
      <c r="M10" s="7"/>
      <c r="N10" s="7"/>
      <c r="O10" s="7"/>
      <c r="P10" s="8">
        <f t="shared" si="1"/>
        <v>3</v>
      </c>
      <c r="Q10" s="9">
        <f t="shared" si="0"/>
        <v>100</v>
      </c>
    </row>
    <row r="11" spans="1:17" ht="29.45" customHeight="1" x14ac:dyDescent="0.25">
      <c r="A11" s="10" t="s">
        <v>16</v>
      </c>
      <c r="B11" s="4" t="s">
        <v>10</v>
      </c>
      <c r="C11" s="4" t="s">
        <v>11</v>
      </c>
      <c r="D11" s="7">
        <v>1</v>
      </c>
      <c r="E11" s="7">
        <v>0</v>
      </c>
      <c r="F11" s="7">
        <v>1</v>
      </c>
      <c r="G11" s="7"/>
      <c r="H11" s="13"/>
      <c r="I11" s="7"/>
      <c r="J11" s="7"/>
      <c r="K11" s="7"/>
      <c r="L11" s="7"/>
      <c r="M11" s="7"/>
      <c r="N11" s="7"/>
      <c r="O11" s="7"/>
      <c r="P11" s="8">
        <f t="shared" si="1"/>
        <v>2</v>
      </c>
      <c r="Q11" s="9">
        <f t="shared" si="0"/>
        <v>66.666666666666671</v>
      </c>
    </row>
    <row r="12" spans="1:17" ht="29.45" customHeight="1" x14ac:dyDescent="0.25">
      <c r="A12" s="10" t="s">
        <v>18</v>
      </c>
      <c r="B12" s="4" t="s">
        <v>10</v>
      </c>
      <c r="C12" s="4" t="s">
        <v>11</v>
      </c>
      <c r="D12" s="7">
        <v>1</v>
      </c>
      <c r="E12" s="15">
        <v>1</v>
      </c>
      <c r="F12" s="7">
        <v>1</v>
      </c>
      <c r="G12" s="12"/>
      <c r="H12" s="12"/>
      <c r="I12" s="12"/>
      <c r="J12" s="12"/>
      <c r="K12" s="12"/>
      <c r="L12" s="7"/>
      <c r="M12" s="7"/>
      <c r="N12" s="7"/>
      <c r="O12" s="7"/>
      <c r="P12" s="8">
        <f t="shared" si="1"/>
        <v>3</v>
      </c>
      <c r="Q12" s="9">
        <f t="shared" si="0"/>
        <v>100</v>
      </c>
    </row>
    <row r="13" spans="1:17" ht="24.75" customHeight="1" x14ac:dyDescent="0.25">
      <c r="A13" s="16" t="s">
        <v>12</v>
      </c>
      <c r="B13" s="16"/>
      <c r="C13" s="16"/>
      <c r="D13" s="3">
        <f>AVERAGE(D7:D11)*100</f>
        <v>80</v>
      </c>
      <c r="E13" s="3">
        <f>AVERAGE(E7:E12)*100</f>
        <v>66.666666666666657</v>
      </c>
      <c r="F13" s="3">
        <f t="shared" ref="F13:O13" si="2">AVERAGE(F7:F12)*100</f>
        <v>100</v>
      </c>
      <c r="G13" s="3" t="e">
        <f t="shared" si="2"/>
        <v>#DIV/0!</v>
      </c>
      <c r="H13" s="3" t="e">
        <f t="shared" si="2"/>
        <v>#DIV/0!</v>
      </c>
      <c r="I13" s="3" t="e">
        <f t="shared" si="2"/>
        <v>#DIV/0!</v>
      </c>
      <c r="J13" s="3" t="e">
        <f t="shared" si="2"/>
        <v>#DIV/0!</v>
      </c>
      <c r="K13" s="3" t="e">
        <f t="shared" si="2"/>
        <v>#DIV/0!</v>
      </c>
      <c r="L13" s="3" t="e">
        <f t="shared" si="2"/>
        <v>#DIV/0!</v>
      </c>
      <c r="M13" s="3" t="e">
        <f t="shared" si="2"/>
        <v>#DIV/0!</v>
      </c>
      <c r="N13" s="3" t="e">
        <f t="shared" si="2"/>
        <v>#DIV/0!</v>
      </c>
      <c r="O13" s="3" t="e">
        <f t="shared" si="2"/>
        <v>#DIV/0!</v>
      </c>
      <c r="P13" s="1"/>
      <c r="Q13" s="2"/>
    </row>
  </sheetData>
  <mergeCells count="9">
    <mergeCell ref="A13:C13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scale="3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lastPrinted>2017-05-25T19:04:24Z</cp:lastPrinted>
  <dcterms:created xsi:type="dcterms:W3CDTF">2016-05-13T15:47:15Z</dcterms:created>
  <dcterms:modified xsi:type="dcterms:W3CDTF">2020-06-09T17:04:47Z</dcterms:modified>
</cp:coreProperties>
</file>