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60" windowWidth="20730" windowHeight="10980"/>
  </bookViews>
  <sheets>
    <sheet name="Participación Ciudadana" sheetId="1" r:id="rId1"/>
  </sheet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I14" i="1"/>
  <c r="J14" i="1"/>
  <c r="K14" i="1"/>
  <c r="L14" i="1"/>
  <c r="M14" i="1"/>
  <c r="N14" i="1"/>
  <c r="O14" i="1"/>
  <c r="F14" i="1"/>
  <c r="G14" i="1"/>
  <c r="E14" i="1"/>
  <c r="P13" i="1"/>
  <c r="Q13" i="1"/>
  <c r="P12" i="1"/>
  <c r="Q12" i="1"/>
  <c r="D14" i="1"/>
  <c r="P8" i="1"/>
  <c r="P9" i="1"/>
  <c r="P7" i="1"/>
  <c r="Q9" i="1"/>
  <c r="P10" i="1"/>
  <c r="P11" i="1"/>
  <c r="Q8" i="1"/>
  <c r="Q7" i="1"/>
  <c r="Q10" i="1"/>
  <c r="Q11" i="1"/>
</calcChain>
</file>

<file path=xl/comments1.xml><?xml version="1.0" encoding="utf-8"?>
<comments xmlns="http://schemas.openxmlformats.org/spreadsheetml/2006/main">
  <authors>
    <author>smarquez</author>
  </authors>
  <commentList>
    <comment ref="D11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</commentList>
</comments>
</file>

<file path=xl/sharedStrings.xml><?xml version="1.0" encoding="utf-8"?>
<sst xmlns="http://schemas.openxmlformats.org/spreadsheetml/2006/main" count="40" uniqueCount="31">
  <si>
    <t>AYUNTAMIENTO DE ZAPOPAN, JALISCO</t>
  </si>
  <si>
    <t>DIRECCIÓN DE TRANSPARENCIA Y BUENAS PRÁCTICAS</t>
  </si>
  <si>
    <t>COMISIÓN EDILICIA DE PARTICIPACIÓN CIUDADANA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</si>
  <si>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</si>
  <si>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</si>
  <si>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</si>
  <si>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</si>
  <si>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</si>
  <si>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</si>
  <si>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Presidente</t>
  </si>
  <si>
    <t>MC</t>
  </si>
  <si>
    <t>Integrante</t>
  </si>
  <si>
    <t>PAN</t>
  </si>
  <si>
    <t>% TOTAL DE ASISTENCIA POR SESIÓN</t>
  </si>
  <si>
    <t>Iván Ricardo Chávez Gómez</t>
  </si>
  <si>
    <t>José Hiram Torres Salcedo</t>
  </si>
  <si>
    <t>Ana Cecilia Pineda Valenzuela</t>
  </si>
  <si>
    <t>Oscar Javier Ramírez Castellanos</t>
  </si>
  <si>
    <t>Melina Alatorre Núñez</t>
  </si>
  <si>
    <t>MORENA</t>
  </si>
  <si>
    <t>Graciela de Obaldia Escalante</t>
  </si>
  <si>
    <t>Sergio Barrera Sepulveda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</si>
  <si>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</si>
  <si>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</si>
  <si>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</si>
  <si>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</si>
  <si>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</si>
  <si>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</si>
  <si>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</si>
  <si>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</si>
  <si>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ESTADÍSTICA DE ASISTENCIA COMISIONES EDILICIAS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</si>
</sst>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sz val="8"/>
      <name val="Century Gothic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5" fillId="0" borderId="3" xfId="0" applyFont="1" applyFill="1" applyBorder="1" applyAlignment="1">
      <alignment horizontal="center" vertical="center"/>
    </xf>
    <xf numFmtId="0" fontId="4" fillId="0" borderId="3" xfId="2" applyFont="1" applyFill="1" applyBorder="1" applyAlignment="1">
      <alignment vertical="center" wrapText="1"/>
    </xf>
    <xf numFmtId="14" fontId="8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7" fillId="0" borderId="3" xfId="0" applyFont="1" applyBorder="1"/>
    <xf numFmtId="1" fontId="5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PARTICIPACIÓN CIUDADANA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5605998814765656"/>
          <c:y val="4.0101164511007455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A7D-478E-9438-398418FC0B3B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A7D-478E-9438-398418FC0B3B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A7D-478E-9438-398418FC0B3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A7D-478E-9438-398418FC0B3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A7D-478E-9438-398418FC0B3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A7D-478E-9438-398418FC0B3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A7D-478E-9438-398418FC0B3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A7D-478E-9438-398418FC0B3B}"/>
              </c:ext>
            </c:extLst>
          </c:dPt>
          <c:cat>
            <c:strRef>
              <c:f>'Participación Ciudadana'!$A$7:$A$13</c:f>
              <c:strCache>
                <c:ptCount val="7"/>
                <c:pt idx="0">
                  <c:v>Iván Ricardo Chávez Gómez</c:v>
                </c:pt>
                <c:pt idx="1">
                  <c:v>José Hiram Torres Salcedo</c:v>
                </c:pt>
                <c:pt idx="2">
                  <c:v>Ana Cecilia Pineda Valenzuela</c:v>
                </c:pt>
                <c:pt idx="3">
                  <c:v>Oscar Javier Ramírez Castellanos</c:v>
                </c:pt>
                <c:pt idx="4">
                  <c:v>Melina Alatorre Núñez</c:v>
                </c:pt>
                <c:pt idx="5">
                  <c:v>Graciela de Obaldia Escalante</c:v>
                </c:pt>
                <c:pt idx="6">
                  <c:v>Sergio Barrera Sepulveda</c:v>
                </c:pt>
              </c:strCache>
            </c:strRef>
          </c:cat>
          <c:val>
            <c:numRef>
              <c:f>'Participación Ciudadana'!$P$7:$P$13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0A7D-478E-9438-398418FC0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36704"/>
        <c:axId val="98066816"/>
      </c:barChart>
      <c:catAx>
        <c:axId val="82536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98066816"/>
        <c:crosses val="autoZero"/>
        <c:auto val="1"/>
        <c:lblAlgn val="ctr"/>
        <c:lblOffset val="100"/>
        <c:tickLblSkip val="1"/>
        <c:noMultiLvlLbl val="0"/>
      </c:catAx>
      <c:valAx>
        <c:axId val="98066816"/>
        <c:scaling>
          <c:orientation val="minMax"/>
          <c:max val="12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253670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PARTICIPACIÓN</a:t>
            </a:r>
            <a:r>
              <a:rPr lang="es-MX" sz="1000" baseline="0">
                <a:latin typeface="Century Gothic" pitchFamily="34" charset="0"/>
              </a:rPr>
              <a:t> CIUDADANA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5157152775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'Participación Ciudadana'!$A$7:$A$13</c:f>
              <c:strCache>
                <c:ptCount val="7"/>
                <c:pt idx="0">
                  <c:v>Iván Ricardo Chávez Gómez</c:v>
                </c:pt>
                <c:pt idx="1">
                  <c:v>José Hiram Torres Salcedo</c:v>
                </c:pt>
                <c:pt idx="2">
                  <c:v>Ana Cecilia Pineda Valenzuela</c:v>
                </c:pt>
                <c:pt idx="3">
                  <c:v>Oscar Javier Ramírez Castellanos</c:v>
                </c:pt>
                <c:pt idx="4">
                  <c:v>Melina Alatorre Núñez</c:v>
                </c:pt>
                <c:pt idx="5">
                  <c:v>Graciela de Obaldia Escalante</c:v>
                </c:pt>
                <c:pt idx="6">
                  <c:v>Sergio Barrera Sepulveda</c:v>
                </c:pt>
              </c:strCache>
            </c:strRef>
          </c:cat>
          <c:val>
            <c:numRef>
              <c:f>'Participación Ciudadana'!$Q$7:$Q$13</c:f>
              <c:numCache>
                <c:formatCode>0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75</c:v>
                </c:pt>
                <c:pt idx="5">
                  <c:v>50</c:v>
                </c:pt>
                <c:pt idx="6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36-4DCD-84E4-22EAE90C1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19507703531016327"/>
          <c:w val="0.43888886357207552"/>
          <c:h val="0.75324182664478101"/>
        </c:manualLayout>
      </c:layout>
      <c:overlay val="0"/>
      <c:txPr>
        <a:bodyPr/>
        <a:lstStyle/>
        <a:p>
          <a:pPr rtl="0"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</a:t>
            </a:r>
            <a:r>
              <a:rPr lang="es-MX" sz="1000" baseline="0">
                <a:latin typeface="Century Gothic" pitchFamily="34" charset="0"/>
              </a:rPr>
              <a:t> DE ASISTENCIA POR SESIÓN</a:t>
            </a:r>
          </a:p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COMISIÓN DE PARTICIPACIÓN CIUDADANA</a:t>
            </a:r>
          </a:p>
        </c:rich>
      </c:tx>
      <c:layout>
        <c:manualLayout>
          <c:xMode val="edge"/>
          <c:yMode val="edge"/>
          <c:x val="0.76554237085019194"/>
          <c:y val="3.1769600817580811E-2"/>
        </c:manualLayout>
      </c:layout>
      <c:overlay val="0"/>
    </c:title>
    <c:autoTitleDeleted val="0"/>
    <c:view3D>
      <c:rotX val="15"/>
      <c:rotY val="1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'Participación Ciudadana'!$D$6:$O$6</c:f>
              <c:strCache>
                <c:ptCount val="12"/>
                <c:pt idx="0">
                  <c:v>20/01/2019</c:v>
                </c:pt>
                <c:pt idx="1">
                  <c:v>19/02/2020</c:v>
                </c:pt>
                <c:pt idx="2">
                  <c:v>19/05/2020</c:v>
                </c:pt>
                <c:pt idx="3">
                  <c:v>23/06/2020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'Participación Ciudadana'!$D$14:$O$14</c:f>
              <c:numCache>
                <c:formatCode>0</c:formatCode>
                <c:ptCount val="12"/>
                <c:pt idx="0">
                  <c:v>71.428571428571431</c:v>
                </c:pt>
                <c:pt idx="1">
                  <c:v>85.714285714285708</c:v>
                </c:pt>
                <c:pt idx="2">
                  <c:v>100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866-433D-A5FC-362E42518D6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15145344"/>
        <c:axId val="81916288"/>
        <c:axId val="0"/>
      </c:bar3DChart>
      <c:catAx>
        <c:axId val="115145344"/>
        <c:scaling>
          <c:orientation val="minMax"/>
        </c:scaling>
        <c:delete val="0"/>
        <c:axPos val="l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81916288"/>
        <c:crosses val="autoZero"/>
        <c:auto val="1"/>
        <c:lblAlgn val="ctr"/>
        <c:lblOffset val="100"/>
        <c:noMultiLvlLbl val="1"/>
      </c:catAx>
      <c:valAx>
        <c:axId val="81916288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115145344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15</xdr:row>
      <xdr:rowOff>33338</xdr:rowOff>
    </xdr:from>
    <xdr:to>
      <xdr:col>15</xdr:col>
      <xdr:colOff>109537</xdr:colOff>
      <xdr:row>32</xdr:row>
      <xdr:rowOff>47362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9526</xdr:rowOff>
    </xdr:from>
    <xdr:to>
      <xdr:col>5</xdr:col>
      <xdr:colOff>542925</xdr:colOff>
      <xdr:row>32</xdr:row>
      <xdr:rowOff>104776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19051</xdr:colOff>
      <xdr:row>33</xdr:row>
      <xdr:rowOff>142875</xdr:rowOff>
    </xdr:from>
    <xdr:to>
      <xdr:col>6</xdr:col>
      <xdr:colOff>752475</xdr:colOff>
      <xdr:row>62</xdr:row>
      <xdr:rowOff>83343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769144</xdr:colOff>
      <xdr:row>0</xdr:row>
      <xdr:rowOff>238125</xdr:rowOff>
    </xdr:from>
    <xdr:to>
      <xdr:col>2</xdr:col>
      <xdr:colOff>83666</xdr:colOff>
      <xdr:row>3</xdr:row>
      <xdr:rowOff>38100</xdr:rowOff>
    </xdr:to>
    <xdr:pic>
      <xdr:nvPicPr>
        <xdr:cNvPr id="5" name="2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4294" y="238125"/>
          <a:ext cx="762322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409575</xdr:colOff>
      <xdr:row>0</xdr:row>
      <xdr:rowOff>323850</xdr:rowOff>
    </xdr:from>
    <xdr:to>
      <xdr:col>15</xdr:col>
      <xdr:colOff>257497</xdr:colOff>
      <xdr:row>3</xdr:row>
      <xdr:rowOff>123825</xdr:rowOff>
    </xdr:to>
    <xdr:pic>
      <xdr:nvPicPr>
        <xdr:cNvPr id="6" name="2 Imagen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323850"/>
          <a:ext cx="762322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"/>
  <sheetViews>
    <sheetView tabSelected="1" zoomScaleNormal="100" workbookViewId="0">
      <selection activeCell="H55" sqref="H55"/>
    </sheetView>
  </sheetViews>
  <sheetFormatPr baseColWidth="10" defaultRowHeight="15" x14ac:dyDescent="0.25"/>
  <cols>
    <col min="1" max="1" width="29.28515625" style="1" bestFit="1" customWidth="1"/>
    <col min="2" max="2" width="21.7109375" style="1" customWidth="1"/>
    <col min="3" max="3" width="17.42578125" style="1" customWidth="1"/>
    <col min="4" max="17" width="13.7109375" style="1" customWidth="1"/>
  </cols>
  <sheetData>
    <row r="1" spans="1:17" ht="27" customHeight="1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</row>
    <row r="2" spans="1:17" ht="28.5" customHeight="1" x14ac:dyDescent="0.25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29.25" customHeight="1" x14ac:dyDescent="0.25">
      <c r="A3" s="17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1:17" ht="27" customHeight="1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5" spans="1:17" ht="21.75" customHeight="1" x14ac:dyDescent="0.25">
      <c r="A5" s="20" t="s">
        <v>3</v>
      </c>
      <c r="B5" s="20" t="s">
        <v>4</v>
      </c>
      <c r="C5" s="20" t="s">
        <v>5</v>
      </c>
      <c r="D5" s="20" t="s">
        <v>6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56.25" customHeight="1" x14ac:dyDescent="0.25">
      <c r="A6" s="20"/>
      <c r="B6" s="20"/>
      <c r="C6" s="20"/>
      <c r="D6" s="4">
        <v>43485</v>
      </c>
      <c r="E6" s="4">
        <v>43880</v>
      </c>
      <c r="F6" s="4">
        <v>43970</v>
      </c>
      <c r="G6" s="4">
        <v>44005</v>
      </c>
      <c r="H6" s="4" t="s">
        <v>22</v>
      </c>
      <c r="I6" s="4" t="s">
        <v>23</v>
      </c>
      <c r="J6" s="4" t="s">
        <v>24</v>
      </c>
      <c r="K6" s="4" t="s">
        <v>25</v>
      </c>
      <c r="L6" s="4" t="s">
        <v>26</v>
      </c>
      <c r="M6" s="4" t="s">
        <v>27</v>
      </c>
      <c r="N6" s="4" t="s">
        <v>28</v>
      </c>
      <c r="O6" s="4" t="s">
        <v>29</v>
      </c>
      <c r="P6" s="5" t="s">
        <v>7</v>
      </c>
      <c r="Q6" s="5" t="s">
        <v>8</v>
      </c>
    </row>
    <row r="7" spans="1:17" ht="30" customHeight="1" x14ac:dyDescent="0.25">
      <c r="A7" s="6" t="s">
        <v>14</v>
      </c>
      <c r="B7" s="2" t="s">
        <v>9</v>
      </c>
      <c r="C7" s="2" t="s">
        <v>10</v>
      </c>
      <c r="D7" s="2">
        <v>1</v>
      </c>
      <c r="E7" s="2">
        <v>1</v>
      </c>
      <c r="F7" s="2">
        <v>1</v>
      </c>
      <c r="G7" s="2">
        <v>1</v>
      </c>
      <c r="H7" s="2"/>
      <c r="I7" s="2"/>
      <c r="J7" s="2"/>
      <c r="K7" s="2"/>
      <c r="L7" s="3"/>
      <c r="M7" s="2"/>
      <c r="N7" s="2"/>
      <c r="O7" s="2"/>
      <c r="P7" s="7">
        <f t="shared" ref="P7:P13" si="0">SUM(D7:O7)</f>
        <v>4</v>
      </c>
      <c r="Q7" s="8">
        <f>(P7*100)/($P$7)</f>
        <v>100</v>
      </c>
    </row>
    <row r="8" spans="1:17" ht="30" customHeight="1" x14ac:dyDescent="0.25">
      <c r="A8" s="6" t="s">
        <v>15</v>
      </c>
      <c r="B8" s="2" t="s">
        <v>11</v>
      </c>
      <c r="C8" s="2" t="s">
        <v>19</v>
      </c>
      <c r="D8" s="2">
        <v>1</v>
      </c>
      <c r="E8" s="2">
        <v>1</v>
      </c>
      <c r="F8" s="2">
        <v>1</v>
      </c>
      <c r="G8" s="2">
        <v>1</v>
      </c>
      <c r="H8" s="2"/>
      <c r="I8" s="2"/>
      <c r="J8" s="2"/>
      <c r="K8" s="2"/>
      <c r="L8" s="3"/>
      <c r="M8" s="2"/>
      <c r="N8" s="2"/>
      <c r="O8" s="2"/>
      <c r="P8" s="7">
        <f t="shared" si="0"/>
        <v>4</v>
      </c>
      <c r="Q8" s="8">
        <f t="shared" ref="Q8:Q11" si="1">(P8*100)/($P$7)</f>
        <v>100</v>
      </c>
    </row>
    <row r="9" spans="1:17" ht="30" customHeight="1" x14ac:dyDescent="0.25">
      <c r="A9" s="6" t="s">
        <v>16</v>
      </c>
      <c r="B9" s="2" t="s">
        <v>11</v>
      </c>
      <c r="C9" s="2" t="s">
        <v>12</v>
      </c>
      <c r="D9" s="2">
        <v>1</v>
      </c>
      <c r="E9" s="2">
        <v>1</v>
      </c>
      <c r="F9" s="2">
        <v>1</v>
      </c>
      <c r="G9" s="2">
        <v>1</v>
      </c>
      <c r="H9" s="2"/>
      <c r="I9" s="2"/>
      <c r="J9" s="2"/>
      <c r="K9" s="2"/>
      <c r="L9" s="3"/>
      <c r="M9" s="2"/>
      <c r="N9" s="2"/>
      <c r="O9" s="2"/>
      <c r="P9" s="7">
        <f t="shared" si="0"/>
        <v>4</v>
      </c>
      <c r="Q9" s="8">
        <f t="shared" si="1"/>
        <v>100</v>
      </c>
    </row>
    <row r="10" spans="1:17" ht="30" customHeight="1" x14ac:dyDescent="0.25">
      <c r="A10" s="9" t="s">
        <v>17</v>
      </c>
      <c r="B10" s="2" t="s">
        <v>11</v>
      </c>
      <c r="C10" s="2" t="s">
        <v>10</v>
      </c>
      <c r="D10" s="2">
        <v>1</v>
      </c>
      <c r="E10" s="2">
        <v>1</v>
      </c>
      <c r="F10" s="2">
        <v>1</v>
      </c>
      <c r="G10" s="2">
        <v>1</v>
      </c>
      <c r="H10" s="2"/>
      <c r="I10" s="2"/>
      <c r="J10" s="2"/>
      <c r="K10" s="2"/>
      <c r="L10" s="3"/>
      <c r="M10" s="2"/>
      <c r="N10" s="2"/>
      <c r="O10" s="2"/>
      <c r="P10" s="7">
        <f t="shared" si="0"/>
        <v>4</v>
      </c>
      <c r="Q10" s="8">
        <f t="shared" si="1"/>
        <v>100</v>
      </c>
    </row>
    <row r="11" spans="1:17" ht="30" customHeight="1" x14ac:dyDescent="0.25">
      <c r="A11" s="9" t="s">
        <v>18</v>
      </c>
      <c r="B11" s="2" t="s">
        <v>11</v>
      </c>
      <c r="C11" s="2" t="s">
        <v>10</v>
      </c>
      <c r="D11" s="2">
        <v>0</v>
      </c>
      <c r="E11" s="2">
        <v>1</v>
      </c>
      <c r="F11" s="2">
        <v>1</v>
      </c>
      <c r="G11" s="2">
        <v>1</v>
      </c>
      <c r="H11" s="2"/>
      <c r="I11" s="2"/>
      <c r="J11" s="2"/>
      <c r="K11" s="2"/>
      <c r="L11" s="3"/>
      <c r="M11" s="2"/>
      <c r="N11" s="2"/>
      <c r="O11" s="2"/>
      <c r="P11" s="7">
        <f t="shared" si="0"/>
        <v>3</v>
      </c>
      <c r="Q11" s="8">
        <f t="shared" si="1"/>
        <v>75</v>
      </c>
    </row>
    <row r="12" spans="1:17" ht="30" customHeight="1" x14ac:dyDescent="0.3">
      <c r="A12" s="15" t="s">
        <v>20</v>
      </c>
      <c r="B12" s="2" t="s">
        <v>11</v>
      </c>
      <c r="C12" s="2" t="s">
        <v>10</v>
      </c>
      <c r="D12" s="14">
        <v>1</v>
      </c>
      <c r="E12" s="12">
        <v>0</v>
      </c>
      <c r="F12" s="12">
        <v>1</v>
      </c>
      <c r="G12" s="2">
        <v>1</v>
      </c>
      <c r="H12" s="2"/>
      <c r="I12" s="2"/>
      <c r="J12" s="2"/>
      <c r="K12" s="2"/>
      <c r="L12" s="10"/>
      <c r="M12" s="10"/>
      <c r="N12" s="10"/>
      <c r="O12" s="10"/>
      <c r="P12" s="7">
        <f t="shared" si="0"/>
        <v>3</v>
      </c>
      <c r="Q12" s="8">
        <f>(P12*100)/(6)</f>
        <v>50</v>
      </c>
    </row>
    <row r="13" spans="1:17" ht="30" customHeight="1" x14ac:dyDescent="0.3">
      <c r="A13" s="15" t="s">
        <v>21</v>
      </c>
      <c r="B13" s="2" t="s">
        <v>11</v>
      </c>
      <c r="C13" s="2" t="s">
        <v>10</v>
      </c>
      <c r="D13" s="2">
        <v>0</v>
      </c>
      <c r="E13" s="12">
        <v>1</v>
      </c>
      <c r="F13" s="12">
        <v>1</v>
      </c>
      <c r="G13" s="2">
        <v>1</v>
      </c>
      <c r="H13" s="2"/>
      <c r="I13" s="2"/>
      <c r="J13" s="2"/>
      <c r="K13" s="2"/>
      <c r="L13" s="10"/>
      <c r="M13" s="10"/>
      <c r="N13" s="10"/>
      <c r="O13" s="10"/>
      <c r="P13" s="7">
        <f t="shared" si="0"/>
        <v>3</v>
      </c>
      <c r="Q13" s="8">
        <f>(P13*100)/(6)</f>
        <v>50</v>
      </c>
    </row>
    <row r="14" spans="1:17" ht="29.25" customHeight="1" x14ac:dyDescent="0.25">
      <c r="A14" s="16" t="s">
        <v>13</v>
      </c>
      <c r="B14" s="16"/>
      <c r="C14" s="16"/>
      <c r="D14" s="11">
        <f>AVERAGE(D7:D13)*100</f>
        <v>71.428571428571431</v>
      </c>
      <c r="E14" s="11">
        <f>AVERAGE(E7:E13)*100</f>
        <v>85.714285714285708</v>
      </c>
      <c r="F14" s="11">
        <f t="shared" ref="F14:O14" si="2">AVERAGE(F7:F13)*100</f>
        <v>100</v>
      </c>
      <c r="G14" s="11">
        <f t="shared" si="2"/>
        <v>100</v>
      </c>
      <c r="H14" s="11" t="e">
        <f t="shared" si="2"/>
        <v>#DIV/0!</v>
      </c>
      <c r="I14" s="11" t="e">
        <f t="shared" si="2"/>
        <v>#DIV/0!</v>
      </c>
      <c r="J14" s="11" t="e">
        <f t="shared" si="2"/>
        <v>#DIV/0!</v>
      </c>
      <c r="K14" s="11" t="e">
        <f t="shared" si="2"/>
        <v>#DIV/0!</v>
      </c>
      <c r="L14" s="11" t="e">
        <f t="shared" si="2"/>
        <v>#DIV/0!</v>
      </c>
      <c r="M14" s="11" t="e">
        <f t="shared" si="2"/>
        <v>#DIV/0!</v>
      </c>
      <c r="N14" s="11" t="e">
        <f t="shared" si="2"/>
        <v>#DIV/0!</v>
      </c>
      <c r="O14" s="11" t="e">
        <f t="shared" si="2"/>
        <v>#DIV/0!</v>
      </c>
      <c r="P14" s="12"/>
      <c r="Q14" s="13"/>
    </row>
  </sheetData>
  <mergeCells count="9">
    <mergeCell ref="A14:C14"/>
    <mergeCell ref="A1:Q1"/>
    <mergeCell ref="A2:Q2"/>
    <mergeCell ref="A3:Q3"/>
    <mergeCell ref="A4:Q4"/>
    <mergeCell ref="A5:A6"/>
    <mergeCell ref="B5:B6"/>
    <mergeCell ref="C5:C6"/>
    <mergeCell ref="D5:Q5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Participación Ciudadana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Computadora</cp:lastModifiedBy>
  <dcterms:created xsi:type="dcterms:W3CDTF">2018-01-12T16:57:06Z</dcterms:created>
  <dcterms:modified xsi:type="dcterms:W3CDTF">2020-06-24T16:03:12Z</dcterms:modified>
</cp:coreProperties>
</file>