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3090" windowWidth="18015" windowHeight="4935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H38" i="4" l="1"/>
  <c r="J41" i="4"/>
  <c r="J42" i="4" l="1"/>
  <c r="J38" i="4" s="1"/>
  <c r="J40" i="4" l="1"/>
  <c r="I50" i="4" l="1"/>
  <c r="G18" i="4" l="1"/>
  <c r="G30" i="4" s="1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3" i="4"/>
  <c r="J18" i="4" l="1"/>
  <c r="I45" i="4" l="1"/>
  <c r="I25" i="4"/>
  <c r="J25" i="4" s="1"/>
  <c r="F13" i="4"/>
  <c r="F30" i="4" s="1"/>
  <c r="J34" i="4"/>
  <c r="J39" i="4"/>
  <c r="J45" i="4" l="1"/>
  <c r="J13" i="4"/>
  <c r="J30" i="4" s="1"/>
  <c r="F49" i="4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<sst xmlns="http://schemas.openxmlformats.org/spreadsheetml/2006/main" count="41" uniqueCount="32">
  <si>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</si>
  <si>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</si>
  <si>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</si>
  <si>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</si>
  <si>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</si>
  <si>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</si>
  <si>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</si>
  <si>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</si>
  <si>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</si>
  <si>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</si>
  <si>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</si>
  <si>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</si>
  <si>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</si>
  <si>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</si>
  <si>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</si>
  <si>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</si>
  <si>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</si>
  <si>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</si>
  <si>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</si>
  <si>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</si>
  <si>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</si>
  <si>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</si>
  <si>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</si>
  <si>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</si>
  <si>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</si>
  <si>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</si>
  <si>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</si>
  <si>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</si>
  <si>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</si>
  <si>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</si>
  <si>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</si>
  <si>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Mayo al 31 de Mayo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</si>
</sst>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39" zoomScaleNormal="100" workbookViewId="0">
      <selection activeCell="H43" sqref="H43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885653709.44000006</v>
      </c>
      <c r="H38" s="51">
        <f>SUM(H39:H43)</f>
        <v>-110067374.31000003</v>
      </c>
      <c r="I38" s="51">
        <f>SUM(I39:I43)</f>
        <v>0</v>
      </c>
      <c r="J38" s="52">
        <f>SUM(J39:J43)</f>
        <v>775586335.13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1211520939.8199999</v>
      </c>
      <c r="I39" s="62">
        <v>0</v>
      </c>
      <c r="J39" s="54">
        <f>SUM(H39:I39)</f>
        <v>1211520939.8199999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885653709.44000006</v>
      </c>
      <c r="H40" s="62">
        <v>-1288334750.04</v>
      </c>
      <c r="I40" s="62">
        <v>0</v>
      </c>
      <c r="J40" s="54">
        <f>SUM(F40:H40)</f>
        <v>-402681040.5999999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/>
      <c r="H41" s="64">
        <v>-34634493.5</v>
      </c>
      <c r="I41" s="62">
        <v>0</v>
      </c>
      <c r="J41" s="54">
        <f>SUM(F41:H41)</f>
        <v>-34634493.5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38603938014.279999</v>
      </c>
      <c r="H49" s="101">
        <f>SUM(H30+H38)</f>
        <v>1178267375.73</v>
      </c>
      <c r="I49" s="71"/>
      <c r="J49" s="103">
        <f>SUM(J30+J32+J38)</f>
        <v>41385142834.649994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0: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2020-06-24T16:50:19Z</dcterms:modified>
</cp:coreProperties>
</file>