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385" yWindow="3435" windowWidth="20550" windowHeight="7365" firstSheet="1" activeTab="1"/>
  </bookViews>
  <sheets>
    <sheet name="Hoja1" sheetId="1" r:id="rId1"/>
    <sheet name="Zapopan" sheetId="4" r:id="rId2"/>
  </sheets>
  <calcPr calcId="14562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16" i="1"/>
  <c r="I16" i="1" s="1"/>
  <c r="I18" i="1" s="1"/>
  <c r="F14" i="1"/>
  <c r="I14" i="1"/>
  <c r="F12" i="1"/>
  <c r="F18" i="1"/>
  <c r="D18" i="1"/>
  <c r="E18" i="1"/>
  <c r="G18" i="1"/>
  <c r="H18" i="1"/>
  <c r="I12" i="1"/>
  <c r="F20" i="4" l="1"/>
  <c r="I20" i="4" s="1"/>
  <c r="I14" i="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<sst xmlns="http://schemas.openxmlformats.org/spreadsheetml/2006/main" count="39" uniqueCount="24">
  <si>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</si>
  <si>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</si>
  <si>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</si>
  <si>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</si>
  <si>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</si>
  <si>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</si>
  <si>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</si>
  <si>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</si>
  <si>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</si>
  <si>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</si>
  <si>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</si>
  <si>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</si>
  <si>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</si>
  <si>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</si>
  <si>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</si>
  <si>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</si>
  <si>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</si>
  <si>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</si>
  <si>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</si>
  <si>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</si>
  <si>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</si>
  <si>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</si>
  <si>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</si>
  <si>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 xml:space="preserve">Del  1 de Enero al 31 de Diciembre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</si>
</sst>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35" t="s">
        <v>0</v>
      </c>
      <c r="C2" s="36"/>
      <c r="D2" s="36"/>
      <c r="E2" s="36"/>
      <c r="F2" s="36"/>
      <c r="G2" s="36"/>
      <c r="H2" s="36"/>
      <c r="I2" s="37"/>
    </row>
    <row r="3" spans="2:9" x14ac:dyDescent="0.25">
      <c r="B3" s="44" t="s">
        <v>1</v>
      </c>
      <c r="C3" s="45"/>
      <c r="D3" s="45"/>
      <c r="E3" s="45"/>
      <c r="F3" s="45"/>
      <c r="G3" s="45"/>
      <c r="H3" s="45"/>
      <c r="I3" s="46"/>
    </row>
    <row r="4" spans="2:9" x14ac:dyDescent="0.25">
      <c r="B4" s="38" t="s">
        <v>2</v>
      </c>
      <c r="C4" s="39"/>
      <c r="D4" s="39"/>
      <c r="E4" s="39"/>
      <c r="F4" s="39"/>
      <c r="G4" s="39"/>
      <c r="H4" s="39"/>
      <c r="I4" s="40"/>
    </row>
    <row r="5" spans="2:9" x14ac:dyDescent="0.25">
      <c r="B5" s="38" t="s">
        <v>3</v>
      </c>
      <c r="C5" s="39"/>
      <c r="D5" s="39"/>
      <c r="E5" s="39"/>
      <c r="F5" s="39"/>
      <c r="G5" s="39"/>
      <c r="H5" s="39"/>
      <c r="I5" s="40"/>
    </row>
    <row r="6" spans="2:9" x14ac:dyDescent="0.25">
      <c r="B6" s="41" t="s">
        <v>4</v>
      </c>
      <c r="C6" s="42"/>
      <c r="D6" s="42"/>
      <c r="E6" s="42"/>
      <c r="F6" s="42"/>
      <c r="G6" s="42"/>
      <c r="H6" s="42"/>
      <c r="I6" s="43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51" t="s">
        <v>5</v>
      </c>
      <c r="C8" s="52"/>
      <c r="D8" s="57" t="s">
        <v>6</v>
      </c>
      <c r="E8" s="58"/>
      <c r="F8" s="58"/>
      <c r="G8" s="58"/>
      <c r="H8" s="59"/>
      <c r="I8" s="47" t="s">
        <v>7</v>
      </c>
    </row>
    <row r="9" spans="2:9" ht="27" customHeight="1" x14ac:dyDescent="0.25">
      <c r="B9" s="53"/>
      <c r="C9" s="54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48"/>
    </row>
    <row r="10" spans="2:9" x14ac:dyDescent="0.25">
      <c r="B10" s="55"/>
      <c r="C10" s="56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49" t="s">
        <v>15</v>
      </c>
      <c r="C12" s="50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49" t="s">
        <v>16</v>
      </c>
      <c r="C14" s="50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49" t="s">
        <v>17</v>
      </c>
      <c r="C16" s="50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I8:I9"/>
    <mergeCell ref="B12:C12"/>
    <mergeCell ref="B14:C14"/>
    <mergeCell ref="B16:C16"/>
    <mergeCell ref="B8:C10"/>
    <mergeCell ref="D8:H8"/>
    <mergeCell ref="B2:I2"/>
    <mergeCell ref="B4:I4"/>
    <mergeCell ref="B5:I5"/>
    <mergeCell ref="B6:I6"/>
    <mergeCell ref="B3:I3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topLeftCell="A19" zoomScaleNormal="10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62"/>
      <c r="C3" s="63"/>
      <c r="D3" s="63"/>
      <c r="E3" s="63"/>
      <c r="F3" s="63"/>
      <c r="G3" s="63"/>
      <c r="H3" s="63"/>
      <c r="I3" s="64"/>
    </row>
    <row r="4" spans="2:9" x14ac:dyDescent="0.25">
      <c r="B4" s="68" t="s">
        <v>19</v>
      </c>
      <c r="C4" s="69"/>
      <c r="D4" s="69"/>
      <c r="E4" s="69"/>
      <c r="F4" s="69"/>
      <c r="G4" s="69"/>
      <c r="H4" s="69"/>
      <c r="I4" s="70"/>
    </row>
    <row r="5" spans="2:9" x14ac:dyDescent="0.25">
      <c r="B5" s="65" t="s">
        <v>2</v>
      </c>
      <c r="C5" s="66"/>
      <c r="D5" s="66"/>
      <c r="E5" s="66"/>
      <c r="F5" s="66"/>
      <c r="G5" s="66"/>
      <c r="H5" s="66"/>
      <c r="I5" s="67"/>
    </row>
    <row r="6" spans="2:9" x14ac:dyDescent="0.25">
      <c r="B6" s="68" t="s">
        <v>3</v>
      </c>
      <c r="C6" s="69"/>
      <c r="D6" s="69"/>
      <c r="E6" s="69"/>
      <c r="F6" s="69"/>
      <c r="G6" s="69"/>
      <c r="H6" s="69"/>
      <c r="I6" s="70"/>
    </row>
    <row r="7" spans="2:9" x14ac:dyDescent="0.25">
      <c r="B7" s="68" t="s">
        <v>23</v>
      </c>
      <c r="C7" s="69"/>
      <c r="D7" s="69"/>
      <c r="E7" s="69"/>
      <c r="F7" s="69"/>
      <c r="G7" s="69"/>
      <c r="H7" s="69"/>
      <c r="I7" s="70"/>
    </row>
    <row r="8" spans="2:9" ht="15.75" thickBot="1" x14ac:dyDescent="0.3">
      <c r="B8" s="71" t="s">
        <v>20</v>
      </c>
      <c r="C8" s="72"/>
      <c r="D8" s="72"/>
      <c r="E8" s="72"/>
      <c r="F8" s="72"/>
      <c r="G8" s="72"/>
      <c r="H8" s="72"/>
      <c r="I8" s="73"/>
    </row>
    <row r="9" spans="2:9" ht="15.75" thickBot="1" x14ac:dyDescent="0.3">
      <c r="B9" s="7"/>
      <c r="C9" s="7"/>
      <c r="D9" s="7"/>
      <c r="E9" s="7"/>
      <c r="F9" s="7"/>
      <c r="G9" s="7"/>
      <c r="H9" s="7"/>
      <c r="I9" s="7"/>
    </row>
    <row r="10" spans="2:9" ht="15.75" thickBot="1" x14ac:dyDescent="0.3">
      <c r="B10" s="76" t="s">
        <v>21</v>
      </c>
      <c r="C10" s="77"/>
      <c r="D10" s="27"/>
      <c r="E10" s="28"/>
      <c r="F10" s="82" t="s">
        <v>6</v>
      </c>
      <c r="G10" s="83"/>
      <c r="H10" s="27"/>
      <c r="I10" s="27"/>
    </row>
    <row r="11" spans="2:9" ht="24" x14ac:dyDescent="0.25">
      <c r="B11" s="78"/>
      <c r="C11" s="79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 x14ac:dyDescent="0.3">
      <c r="B12" s="80"/>
      <c r="C12" s="81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74" t="s">
        <v>15</v>
      </c>
      <c r="C14" s="75"/>
      <c r="D14" s="15">
        <v>5536052270.71</v>
      </c>
      <c r="E14" s="15">
        <v>268729041.87</v>
      </c>
      <c r="F14" s="15">
        <f>SUM(D14+E14)</f>
        <v>5804781312.5799999</v>
      </c>
      <c r="G14" s="15">
        <v>5570265417.5</v>
      </c>
      <c r="H14" s="15">
        <v>5564164157.1300001</v>
      </c>
      <c r="I14" s="16">
        <f>SUM(F14-G14)</f>
        <v>234515895.07999992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74" t="s">
        <v>16</v>
      </c>
      <c r="C16" s="75"/>
      <c r="D16" s="15">
        <v>1534313282.0699999</v>
      </c>
      <c r="E16" s="34">
        <v>-174242515.74000001</v>
      </c>
      <c r="F16" s="15">
        <f>SUM(D16+E16)</f>
        <v>1360070766.3299999</v>
      </c>
      <c r="G16" s="15">
        <v>1318562411.3299999</v>
      </c>
      <c r="H16" s="15">
        <v>1180145359.99</v>
      </c>
      <c r="I16" s="16">
        <f>SUM(F16-G16)</f>
        <v>41508355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74" t="s">
        <v>17</v>
      </c>
      <c r="C18" s="75"/>
      <c r="D18" s="15">
        <v>115643097.22</v>
      </c>
      <c r="E18" s="15">
        <v>210880.74</v>
      </c>
      <c r="F18" s="15">
        <f>SUM(D18+E18)</f>
        <v>115853977.95999999</v>
      </c>
      <c r="G18" s="15">
        <v>115853977.95999999</v>
      </c>
      <c r="H18" s="15">
        <v>115853977.95999999</v>
      </c>
      <c r="I18" s="16">
        <f>SUM(F18-G18)</f>
        <v>0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7186008650</v>
      </c>
      <c r="E20" s="20">
        <f t="shared" ref="E20:H20" si="0">SUM(E14:E18)</f>
        <v>94697406.86999999</v>
      </c>
      <c r="F20" s="20">
        <f t="shared" si="0"/>
        <v>7280706056.8699999</v>
      </c>
      <c r="G20" s="20">
        <f t="shared" si="0"/>
        <v>7004681806.79</v>
      </c>
      <c r="H20" s="20">
        <f t="shared" si="0"/>
        <v>6860163495.0799999</v>
      </c>
      <c r="I20" s="21">
        <f>SUM(F20-G20)</f>
        <v>276024250.07999992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61" t="s">
        <v>22</v>
      </c>
      <c r="C22" s="61"/>
      <c r="D22" s="61"/>
      <c r="E22" s="61"/>
      <c r="F22" s="61"/>
      <c r="G22" s="61"/>
      <c r="H22" s="61"/>
      <c r="I22" s="61"/>
      <c r="J22" s="61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14"/>
      <c r="C25" s="14"/>
      <c r="D25" s="15"/>
      <c r="E25" s="15"/>
      <c r="F25" s="15"/>
      <c r="G25" s="15"/>
      <c r="H25" s="15"/>
      <c r="I25" s="15"/>
    </row>
    <row r="26" spans="2:10" x14ac:dyDescent="0.25">
      <c r="B26" s="14"/>
      <c r="C26" s="14"/>
      <c r="D26" s="15"/>
      <c r="E26" s="15"/>
      <c r="F26" s="15"/>
      <c r="G26" s="15"/>
      <c r="H26" s="24"/>
      <c r="I26" s="24"/>
    </row>
    <row r="27" spans="2:10" x14ac:dyDescent="0.25">
      <c r="B27" s="60"/>
      <c r="C27" s="60"/>
      <c r="D27" s="60"/>
      <c r="E27" s="15"/>
      <c r="F27" s="15"/>
      <c r="G27" s="15"/>
      <c r="H27" s="60"/>
      <c r="I27" s="60"/>
    </row>
    <row r="28" spans="2:10" x14ac:dyDescent="0.25">
      <c r="B28" s="60"/>
      <c r="C28" s="60"/>
      <c r="D28" s="60"/>
      <c r="E28" s="15"/>
      <c r="F28" s="15"/>
      <c r="G28" s="15"/>
      <c r="H28" s="60"/>
      <c r="I28" s="60"/>
    </row>
    <row r="29" spans="2:10" x14ac:dyDescent="0.25">
      <c r="B29" s="14"/>
      <c r="C29" s="14"/>
      <c r="D29" s="15"/>
      <c r="E29" s="15"/>
      <c r="F29" s="15"/>
      <c r="G29" s="15"/>
      <c r="H29" s="15"/>
      <c r="I29" s="15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8:I8"/>
    <mergeCell ref="B18:C18"/>
    <mergeCell ref="B10:C12"/>
    <mergeCell ref="B14:C14"/>
    <mergeCell ref="B16:C16"/>
    <mergeCell ref="F10:G10"/>
    <mergeCell ref="B3:I3"/>
    <mergeCell ref="B5:I5"/>
    <mergeCell ref="B6:I6"/>
    <mergeCell ref="B7:I7"/>
    <mergeCell ref="B4:I4"/>
    <mergeCell ref="B27:D27"/>
    <mergeCell ref="H27:I27"/>
    <mergeCell ref="B28:D28"/>
    <mergeCell ref="B22:J22"/>
    <mergeCell ref="H28:I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2020-02-17T16:34:51Z</dcterms:modified>
</cp:coreProperties>
</file>