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-60" windowWidth="20490" windowHeight="444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<sst xmlns="http://schemas.openxmlformats.org/spreadsheetml/2006/main" count="64" uniqueCount="63">
  <si>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</si>
  <si>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</si>
  <si>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</si>
  <si>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</si>
  <si>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</si>
  <si>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</si>
  <si>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</si>
  <si>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</si>
  <si>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</si>
  <si>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</si>
  <si>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</si>
  <si>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</si>
  <si>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</si>
  <si>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</si>
  <si>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</si>
  <si>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</si>
  <si>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</si>
  <si>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</si>
  <si>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</si>
  <si>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</si>
  <si>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</si>
  <si>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</si>
  <si>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</si>
  <si>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</si>
  <si>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</si>
  <si>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</si>
  <si>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</si>
  <si>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</si>
  <si>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</si>
  <si>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</si>
  <si>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</si>
  <si>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</si>
  <si>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</si>
  <si>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</si>
  <si>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</si>
  <si>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</si>
  <si>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</si>
  <si>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</si>
  <si>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</si>
  <si>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</si>
  <si>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</si>
  <si>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</si>
  <si>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</si>
  <si>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</si>
  <si>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</si>
  <si>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</si>
  <si>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</si>
  <si>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</si>
  <si>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</si>
  <si>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</si>
  <si>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</si>
  <si>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</si>
  <si>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</si>
  <si>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</si>
  <si>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</si>
  <si>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</si>
  <si>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</si>
  <si>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</si>
  <si>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</si>
  <si>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</si>
  <si>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</si>
  <si>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</si>
  <si>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Junio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</si>
</sst>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0" zoomScaleNormal="100" workbookViewId="0">
      <selection activeCell="D76" sqref="D76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62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 t="s">
        <v>60</v>
      </c>
      <c r="E10" s="90" t="s">
        <v>61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453482896.99000001</v>
      </c>
      <c r="E14" s="51">
        <f>SUM(E15:E22)</f>
        <v>174013683.86000001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132524643.98</v>
      </c>
      <c r="E15" s="65">
        <v>122878565.33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1038693.98</v>
      </c>
      <c r="E17" s="66">
        <v>3011488.25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34478144.280000001</v>
      </c>
      <c r="E18" s="65">
        <v>38325372.509999998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7808067.1600000001</v>
      </c>
      <c r="E19" s="65">
        <v>6255167.9299999997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277633347.58999997</v>
      </c>
      <c r="E20" s="65">
        <v>3543089.84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297986902.82999998</v>
      </c>
      <c r="E24" s="51">
        <f>SUM(E25:E26)</f>
        <v>358647507.42000002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297986902.82999998</v>
      </c>
      <c r="E25" s="66">
        <v>358647507.42000002</v>
      </c>
      <c r="F25" s="44"/>
    </row>
    <row r="26" spans="1:6" s="17" customFormat="1" ht="12" customHeight="1" x14ac:dyDescent="0.2">
      <c r="A26" s="29"/>
      <c r="B26" s="75" t="s">
        <v>25</v>
      </c>
      <c r="C26" s="76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164039618.90000001</v>
      </c>
      <c r="E28" s="51">
        <f>SUM(E29:E33)</f>
        <v>982800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164039618.90000001</v>
      </c>
      <c r="E33" s="53">
        <v>982800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915509418.71999991</v>
      </c>
      <c r="E35" s="51">
        <f>SUM(E14+E24+E28)</f>
        <v>533643991.28000003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468335045.79000002</v>
      </c>
      <c r="E38" s="51">
        <f>SUM(E39:E41)</f>
        <v>383555904.49000001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345033192.22000003</v>
      </c>
      <c r="E39" s="66">
        <v>308899575.81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36360894.18</v>
      </c>
      <c r="E40" s="66">
        <v>16501811.810000001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86940959.390000001</v>
      </c>
      <c r="E41" s="66">
        <v>58154516.869999997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102089176.86</v>
      </c>
      <c r="E43" s="51">
        <f>SUM(E44:E52)</f>
        <v>130995690.22999999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1000000</v>
      </c>
      <c r="E44" s="66">
        <v>0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89163451.489999995</v>
      </c>
      <c r="E45" s="65">
        <v>101733782.48999999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8663144.3699999992</v>
      </c>
      <c r="E47" s="65">
        <v>23487158.739999998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3262581</v>
      </c>
      <c r="E51" s="65">
        <v>5774749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5972833.8200000003</v>
      </c>
      <c r="E59" s="51">
        <f>SUM(E60:E64)</f>
        <v>6314830.5899999999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5272205.47</v>
      </c>
      <c r="E60" s="67">
        <v>6287623.3899999997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27207.200000000001</v>
      </c>
      <c r="E62" s="65">
        <v>27207.200000000001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673421.15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168971691.13</v>
      </c>
      <c r="E66" s="51">
        <f>SUM(E67:E73)</f>
        <v>30968148.609999999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11340505.130000001</v>
      </c>
      <c r="E67" s="65">
        <v>13409482.5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157631186</v>
      </c>
      <c r="E72" s="65">
        <v>17558666.109999999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745368747.60000002</v>
      </c>
      <c r="E77" s="51">
        <f>SUM(E38+E43+E54+E59+E66+E74)</f>
        <v>551834573.91999996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170140671.11999989</v>
      </c>
      <c r="E79" s="51">
        <f>SUM(E35-E77)</f>
        <v>-18190582.639999926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2020-08-07T15:38:53Z</dcterms:modified>
</cp:coreProperties>
</file>