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490" windowHeight="7575"/>
  </bookViews>
  <sheets>
    <sheet name="ENERO - JUNIO  202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D26" i="1"/>
  <c r="G26" i="1" s="1"/>
  <c r="D14" i="1"/>
  <c r="C31" i="1"/>
  <c r="B31" i="1"/>
  <c r="B9" i="1"/>
  <c r="D9" i="1" s="1"/>
  <c r="G9" i="1" s="1"/>
  <c r="D31" i="1" l="1"/>
  <c r="G14" i="1"/>
  <c r="G31" i="1" s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<sst xmlns="http://schemas.openxmlformats.org/spreadsheetml/2006/main" count="128" uniqueCount="28">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</sst>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44" fontId="3" fillId="0" borderId="7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A3" sqref="A3:G3"/>
    </sheetView>
  </sheetViews>
  <sheetFormatPr baseColWidth="10" defaultRowHeight="15" x14ac:dyDescent="0.25"/>
  <cols>
    <col min="1" max="1" width="25.7109375" customWidth="1"/>
    <col min="2" max="2" width="16.7109375" customWidth="1"/>
    <col min="3" max="3" width="14.5703125" customWidth="1"/>
    <col min="4" max="4" width="16.140625" customWidth="1"/>
    <col min="5" max="6" width="18" customWidth="1"/>
    <col min="7" max="7" width="17" customWidth="1"/>
  </cols>
  <sheetData>
    <row r="1" spans="1:10" x14ac:dyDescent="0.25">
      <c r="A1" s="29" t="s">
        <v>0</v>
      </c>
      <c r="B1" s="30"/>
      <c r="C1" s="30"/>
      <c r="D1" s="30"/>
      <c r="E1" s="30"/>
      <c r="F1" s="30"/>
      <c r="G1" s="31"/>
      <c r="H1" s="1"/>
      <c r="I1" s="1"/>
      <c r="J1" s="1"/>
    </row>
    <row r="2" spans="1:10" x14ac:dyDescent="0.25">
      <c r="A2" s="32" t="s">
        <v>1</v>
      </c>
      <c r="B2" s="33"/>
      <c r="C2" s="33"/>
      <c r="D2" s="33"/>
      <c r="E2" s="33"/>
      <c r="F2" s="33"/>
      <c r="G2" s="34"/>
      <c r="H2" s="1"/>
      <c r="I2" s="1"/>
      <c r="J2" s="1"/>
    </row>
    <row r="3" spans="1:10" x14ac:dyDescent="0.25">
      <c r="A3" s="32" t="s">
        <v>2</v>
      </c>
      <c r="B3" s="33"/>
      <c r="C3" s="33"/>
      <c r="D3" s="33"/>
      <c r="E3" s="33"/>
      <c r="F3" s="33"/>
      <c r="G3" s="34"/>
      <c r="H3" s="1"/>
      <c r="I3" s="1"/>
      <c r="J3" s="1"/>
    </row>
    <row r="4" spans="1:10" x14ac:dyDescent="0.25">
      <c r="A4" s="32" t="s">
        <v>27</v>
      </c>
      <c r="B4" s="33"/>
      <c r="C4" s="33"/>
      <c r="D4" s="33"/>
      <c r="E4" s="33"/>
      <c r="F4" s="33"/>
      <c r="G4" s="34"/>
      <c r="H4" s="1"/>
      <c r="I4" s="1"/>
      <c r="J4" s="1"/>
    </row>
    <row r="5" spans="1:10" ht="15.75" thickBot="1" x14ac:dyDescent="0.3">
      <c r="A5" s="35" t="s">
        <v>3</v>
      </c>
      <c r="B5" s="36"/>
      <c r="C5" s="36"/>
      <c r="D5" s="36"/>
      <c r="E5" s="36"/>
      <c r="F5" s="36"/>
      <c r="G5" s="37"/>
      <c r="H5" s="1"/>
      <c r="I5" s="1"/>
      <c r="J5" s="1"/>
    </row>
    <row r="6" spans="1:10" ht="15.75" thickBot="1" x14ac:dyDescent="0.3">
      <c r="A6" s="22" t="s">
        <v>4</v>
      </c>
      <c r="B6" s="24" t="s">
        <v>5</v>
      </c>
      <c r="C6" s="25"/>
      <c r="D6" s="25"/>
      <c r="E6" s="25"/>
      <c r="F6" s="26"/>
      <c r="G6" s="27" t="s">
        <v>6</v>
      </c>
      <c r="H6" s="1"/>
      <c r="I6" s="1"/>
      <c r="J6" s="1"/>
    </row>
    <row r="7" spans="1:10" ht="26.25" thickBot="1" x14ac:dyDescent="0.3">
      <c r="A7" s="23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28"/>
      <c r="H7" s="1"/>
      <c r="I7" s="1"/>
      <c r="J7" s="1"/>
    </row>
    <row r="8" spans="1:10" ht="25.5" x14ac:dyDescent="0.25">
      <c r="A8" s="15" t="s">
        <v>12</v>
      </c>
      <c r="B8" s="16"/>
      <c r="C8" s="17"/>
      <c r="D8" s="17"/>
      <c r="E8" s="17"/>
      <c r="F8" s="17"/>
      <c r="G8" s="17"/>
      <c r="H8" s="1"/>
      <c r="I8" s="1"/>
      <c r="J8" s="1"/>
    </row>
    <row r="9" spans="1:10" ht="25.5" x14ac:dyDescent="0.25">
      <c r="A9" s="8" t="s">
        <v>13</v>
      </c>
      <c r="B9" s="9">
        <f>3475420164.3907+116455002.03-942226834.6</f>
        <v>2649648331.8207002</v>
      </c>
      <c r="C9" s="10">
        <v>424400</v>
      </c>
      <c r="D9" s="10">
        <f>B9+C9</f>
        <v>2650072731.8207002</v>
      </c>
      <c r="E9" s="10">
        <v>1197153339.1900001</v>
      </c>
      <c r="F9" s="10">
        <v>1181884877.9299998</v>
      </c>
      <c r="G9" s="20">
        <f>D9-E9</f>
        <v>1452919392.6307001</v>
      </c>
      <c r="H9" s="1"/>
      <c r="I9" s="2"/>
      <c r="J9" s="2"/>
    </row>
    <row r="10" spans="1:10" x14ac:dyDescent="0.25">
      <c r="A10" s="8" t="s">
        <v>15</v>
      </c>
      <c r="B10" s="6" t="s">
        <v>16</v>
      </c>
      <c r="C10" s="7" t="s">
        <v>16</v>
      </c>
      <c r="D10" s="7" t="s">
        <v>16</v>
      </c>
      <c r="E10" s="7" t="s">
        <v>16</v>
      </c>
      <c r="F10" s="7" t="s">
        <v>16</v>
      </c>
      <c r="G10" s="7" t="s">
        <v>16</v>
      </c>
      <c r="H10" s="1"/>
      <c r="I10" s="1"/>
      <c r="J10" s="1"/>
    </row>
    <row r="11" spans="1:10" ht="22.5" customHeight="1" x14ac:dyDescent="0.25">
      <c r="A11" s="8" t="s">
        <v>17</v>
      </c>
      <c r="B11" s="6" t="s">
        <v>16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1"/>
      <c r="I11" s="1"/>
      <c r="J11" s="1"/>
    </row>
    <row r="12" spans="1:10" x14ac:dyDescent="0.25">
      <c r="A12" s="8" t="s">
        <v>18</v>
      </c>
      <c r="B12" s="6" t="s">
        <v>16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1"/>
      <c r="I12" s="1"/>
      <c r="J12" s="1"/>
    </row>
    <row r="13" spans="1:10" ht="22.5" customHeight="1" x14ac:dyDescent="0.25">
      <c r="A13" s="8" t="s">
        <v>19</v>
      </c>
      <c r="B13" s="6" t="s">
        <v>16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1"/>
      <c r="I13" s="1"/>
      <c r="J13" s="1"/>
    </row>
    <row r="14" spans="1:10" x14ac:dyDescent="0.25">
      <c r="A14" s="8" t="s">
        <v>20</v>
      </c>
      <c r="B14" s="9">
        <v>942226834.60000002</v>
      </c>
      <c r="C14" s="10">
        <v>7536930.7999999998</v>
      </c>
      <c r="D14" s="10">
        <f>B14+C14</f>
        <v>949763765.39999998</v>
      </c>
      <c r="E14" s="10">
        <v>457118393.79000002</v>
      </c>
      <c r="F14" s="10">
        <v>457118393.79000002</v>
      </c>
      <c r="G14" s="20">
        <f>D14-E14</f>
        <v>492645371.60999995</v>
      </c>
      <c r="H14" s="1"/>
      <c r="I14" s="2"/>
      <c r="J14" s="2"/>
    </row>
    <row r="15" spans="1:10" ht="51" x14ac:dyDescent="0.25">
      <c r="A15" s="8" t="s">
        <v>21</v>
      </c>
      <c r="B15" s="6" t="s">
        <v>16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1"/>
      <c r="I15" s="1"/>
      <c r="J15" s="1"/>
    </row>
    <row r="16" spans="1:10" ht="23.25" customHeight="1" x14ac:dyDescent="0.25">
      <c r="A16" s="11" t="s">
        <v>22</v>
      </c>
      <c r="B16" s="6" t="s">
        <v>16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1"/>
      <c r="I16" s="1"/>
      <c r="J16" s="1"/>
    </row>
    <row r="17" spans="1:7" ht="26.25" customHeight="1" x14ac:dyDescent="0.25">
      <c r="A17" s="11" t="s">
        <v>23</v>
      </c>
      <c r="B17" s="6" t="s">
        <v>16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</row>
    <row r="18" spans="1:7" ht="25.5" customHeight="1" x14ac:dyDescent="0.25">
      <c r="A18" s="8" t="s">
        <v>24</v>
      </c>
      <c r="B18" s="6" t="s">
        <v>16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</row>
    <row r="19" spans="1:7" x14ac:dyDescent="0.25">
      <c r="A19" s="8"/>
      <c r="B19" s="6"/>
      <c r="C19" s="7"/>
      <c r="D19" s="7"/>
      <c r="E19" s="7"/>
      <c r="F19" s="7"/>
      <c r="G19" s="7"/>
    </row>
    <row r="20" spans="1:7" ht="29.25" customHeight="1" x14ac:dyDescent="0.25">
      <c r="A20" s="5" t="s">
        <v>25</v>
      </c>
      <c r="B20" s="6"/>
      <c r="C20" s="7"/>
      <c r="D20" s="7"/>
      <c r="E20" s="7"/>
      <c r="F20" s="7"/>
      <c r="G20" s="7"/>
    </row>
    <row r="21" spans="1:7" ht="25.5" x14ac:dyDescent="0.25">
      <c r="A21" s="8" t="s">
        <v>13</v>
      </c>
      <c r="B21" s="12">
        <v>0</v>
      </c>
      <c r="C21" s="13">
        <v>0</v>
      </c>
      <c r="D21" s="13">
        <v>0</v>
      </c>
      <c r="E21" s="7" t="s">
        <v>14</v>
      </c>
      <c r="F21" s="7" t="s">
        <v>14</v>
      </c>
      <c r="G21" s="7"/>
    </row>
    <row r="22" spans="1:7" x14ac:dyDescent="0.25">
      <c r="A22" s="8" t="s">
        <v>15</v>
      </c>
      <c r="B22" s="6" t="s">
        <v>16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</row>
    <row r="23" spans="1:7" ht="25.5" customHeight="1" x14ac:dyDescent="0.25">
      <c r="A23" s="8" t="s">
        <v>17</v>
      </c>
      <c r="B23" s="6" t="s">
        <v>16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</row>
    <row r="24" spans="1:7" x14ac:dyDescent="0.25">
      <c r="A24" s="8" t="s">
        <v>18</v>
      </c>
      <c r="B24" s="6" t="s">
        <v>16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</row>
    <row r="25" spans="1:7" ht="24.75" customHeight="1" x14ac:dyDescent="0.25">
      <c r="A25" s="8" t="s">
        <v>19</v>
      </c>
      <c r="B25" s="6" t="s">
        <v>16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</row>
    <row r="26" spans="1:7" x14ac:dyDescent="0.25">
      <c r="A26" s="8" t="s">
        <v>20</v>
      </c>
      <c r="B26" s="12">
        <v>0</v>
      </c>
      <c r="C26" s="13">
        <v>7416842.04</v>
      </c>
      <c r="D26" s="13">
        <f>C26</f>
        <v>7416842.04</v>
      </c>
      <c r="E26" s="13">
        <v>6957009.6100000003</v>
      </c>
      <c r="F26" s="13">
        <v>6957009.6100000003</v>
      </c>
      <c r="G26" s="21">
        <f>D26-E26</f>
        <v>459832.4299999997</v>
      </c>
    </row>
    <row r="27" spans="1:7" ht="51" x14ac:dyDescent="0.25">
      <c r="A27" s="8" t="s">
        <v>21</v>
      </c>
      <c r="B27" s="6" t="s">
        <v>16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</row>
    <row r="28" spans="1:7" ht="25.5" customHeight="1" x14ac:dyDescent="0.25">
      <c r="A28" s="11" t="s">
        <v>22</v>
      </c>
      <c r="B28" s="6" t="s">
        <v>16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</row>
    <row r="29" spans="1:7" ht="26.25" customHeight="1" x14ac:dyDescent="0.25">
      <c r="A29" s="11" t="s">
        <v>23</v>
      </c>
      <c r="B29" s="6" t="s">
        <v>16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</row>
    <row r="30" spans="1:7" ht="31.5" customHeight="1" x14ac:dyDescent="0.25">
      <c r="A30" s="8" t="s">
        <v>24</v>
      </c>
      <c r="B30" s="6"/>
      <c r="C30" s="7"/>
      <c r="D30" s="7"/>
      <c r="E30" s="7"/>
      <c r="F30" s="7"/>
      <c r="G30" s="7"/>
    </row>
    <row r="31" spans="1:7" ht="43.5" customHeight="1" thickBot="1" x14ac:dyDescent="0.3">
      <c r="A31" s="14" t="s">
        <v>26</v>
      </c>
      <c r="B31" s="18">
        <f>B9+B14</f>
        <v>3591875166.4207001</v>
      </c>
      <c r="C31" s="19">
        <f>C9+C14+C26</f>
        <v>15378172.84</v>
      </c>
      <c r="D31" s="19">
        <f>D26+D14+D9</f>
        <v>3607253339.2607002</v>
      </c>
      <c r="E31" s="19">
        <f>E26+E14+E9</f>
        <v>1661228742.5900002</v>
      </c>
      <c r="F31" s="19">
        <f>F26+F14+F9</f>
        <v>1645960281.3299999</v>
      </c>
      <c r="G31" s="19">
        <f>G9+G14+G26</f>
        <v>1946024596.6707001</v>
      </c>
    </row>
    <row r="32" spans="1:7" x14ac:dyDescent="0.25">
      <c r="B32" s="3"/>
      <c r="C32" s="3"/>
      <c r="D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JUNIO 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cgloria</cp:lastModifiedBy>
  <cp:lastPrinted>2020-07-08T18:46:01Z</cp:lastPrinted>
  <dcterms:created xsi:type="dcterms:W3CDTF">2020-06-16T18:11:18Z</dcterms:created>
  <dcterms:modified xsi:type="dcterms:W3CDTF">2020-08-04T17:29:00Z</dcterms:modified>
</cp:coreProperties>
</file>