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225" windowWidth="20520" windowHeight="4185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0" i="5" l="1"/>
  <c r="G14" i="5" l="1"/>
  <c r="H14" i="5"/>
  <c r="H44" i="5" s="1"/>
  <c r="G40" i="5"/>
  <c r="H26" i="5" l="1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<sst xmlns="http://schemas.openxmlformats.org/spreadsheetml/2006/main" count="37" uniqueCount="26">
  <si>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</si>
  <si>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</si>
  <si>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</si>
  <si>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</si>
  <si>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</si>
  <si>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</si>
  <si>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</si>
  <si>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</si>
  <si>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</si>
  <si>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</si>
  <si>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</si>
  <si>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</si>
  <si>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</si>
  <si>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</si>
  <si>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</si>
  <si>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</si>
  <si>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</si>
  <si>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</si>
  <si>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</si>
  <si>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</si>
  <si>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</si>
  <si>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</si>
  <si>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</si>
  <si>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</si>
  <si>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</si>
  <si>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Octubre al 31 de Octubre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</si>
</sst>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F14" sqref="F14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84" t="s">
        <v>0</v>
      </c>
      <c r="E3" s="84"/>
      <c r="F3" s="84"/>
      <c r="G3" s="84"/>
      <c r="H3" s="84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85" t="s">
        <v>1</v>
      </c>
      <c r="E4" s="85"/>
      <c r="F4" s="85"/>
      <c r="G4" s="85"/>
      <c r="H4" s="85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86" t="s">
        <v>25</v>
      </c>
      <c r="E5" s="86"/>
      <c r="F5" s="86"/>
      <c r="G5" s="86"/>
      <c r="H5" s="86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87" t="s">
        <v>2</v>
      </c>
      <c r="E6" s="87"/>
      <c r="F6" s="87"/>
      <c r="G6" s="87"/>
      <c r="H6" s="87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95" t="s">
        <v>3</v>
      </c>
      <c r="C9" s="96"/>
      <c r="D9" s="96"/>
      <c r="E9" s="57" t="s">
        <v>4</v>
      </c>
      <c r="F9" s="57" t="s">
        <v>5</v>
      </c>
      <c r="G9" s="58" t="s">
        <v>6</v>
      </c>
      <c r="H9" s="59" t="s">
        <v>7</v>
      </c>
      <c r="I9" s="51"/>
    </row>
    <row r="10" spans="1:16" s="1" customFormat="1" ht="12" customHeight="1" x14ac:dyDescent="0.2">
      <c r="A10" s="2"/>
      <c r="B10" s="97"/>
      <c r="C10" s="98"/>
      <c r="D10" s="98"/>
      <c r="E10" s="60"/>
      <c r="F10" s="61"/>
      <c r="G10" s="62"/>
      <c r="H10" s="63"/>
      <c r="I10" s="9"/>
    </row>
    <row r="11" spans="1:16" s="1" customFormat="1" ht="12" x14ac:dyDescent="0.2">
      <c r="A11" s="2"/>
      <c r="B11" s="80"/>
      <c r="C11" s="81"/>
      <c r="D11" s="81"/>
      <c r="E11" s="8"/>
      <c r="F11" s="7"/>
      <c r="G11" s="9"/>
      <c r="H11" s="64"/>
      <c r="I11" s="9"/>
    </row>
    <row r="12" spans="1:16" s="1" customFormat="1" ht="12" x14ac:dyDescent="0.2">
      <c r="A12" s="2"/>
      <c r="B12" s="80" t="s">
        <v>8</v>
      </c>
      <c r="C12" s="81"/>
      <c r="D12" s="81"/>
      <c r="E12" s="13"/>
      <c r="F12" s="22"/>
      <c r="G12" s="13"/>
      <c r="H12" s="65"/>
      <c r="I12" s="13"/>
    </row>
    <row r="13" spans="1:16" s="1" customFormat="1" ht="12" x14ac:dyDescent="0.2">
      <c r="A13" s="2"/>
      <c r="B13" s="66"/>
      <c r="C13" s="54"/>
      <c r="D13" s="54"/>
      <c r="E13" s="13"/>
      <c r="F13" s="22"/>
      <c r="G13" s="13"/>
      <c r="H13" s="65"/>
      <c r="I13" s="13"/>
    </row>
    <row r="14" spans="1:16" s="1" customFormat="1" ht="12" customHeight="1" x14ac:dyDescent="0.2">
      <c r="A14" s="2"/>
      <c r="B14" s="67"/>
      <c r="C14" s="77" t="s">
        <v>9</v>
      </c>
      <c r="D14" s="77"/>
      <c r="E14" s="13"/>
      <c r="F14" s="22"/>
      <c r="G14" s="21">
        <f>SUM(G15+G20)</f>
        <v>12795336.07</v>
      </c>
      <c r="H14" s="68">
        <f>SUM(H15+H20)</f>
        <v>8585193.0800000001</v>
      </c>
      <c r="I14" s="13"/>
    </row>
    <row r="15" spans="1:16" s="1" customFormat="1" ht="12.75" customHeight="1" x14ac:dyDescent="0.2">
      <c r="A15" s="2"/>
      <c r="B15" s="82" t="s">
        <v>10</v>
      </c>
      <c r="C15" s="83"/>
      <c r="D15" s="50"/>
      <c r="E15" s="13"/>
      <c r="F15" s="22"/>
      <c r="G15" s="21">
        <v>12795336.07</v>
      </c>
      <c r="H15" s="21">
        <v>8585193.0800000001</v>
      </c>
      <c r="I15" s="13"/>
    </row>
    <row r="16" spans="1:16" s="1" customFormat="1" ht="12" x14ac:dyDescent="0.2">
      <c r="A16" s="2"/>
      <c r="B16" s="69"/>
      <c r="C16" s="79" t="s">
        <v>11</v>
      </c>
      <c r="D16" s="79"/>
      <c r="E16" s="43"/>
      <c r="F16" s="22"/>
      <c r="G16" s="13"/>
      <c r="H16" s="65"/>
      <c r="I16" s="21"/>
    </row>
    <row r="17" spans="1:10" s="1" customFormat="1" ht="12" x14ac:dyDescent="0.2">
      <c r="A17" s="2"/>
      <c r="B17" s="70"/>
      <c r="C17" s="79" t="s">
        <v>12</v>
      </c>
      <c r="D17" s="79"/>
      <c r="E17" s="15"/>
      <c r="F17" s="23"/>
      <c r="G17" s="13"/>
      <c r="H17" s="65"/>
      <c r="I17" s="13"/>
    </row>
    <row r="18" spans="1:10" s="1" customFormat="1" ht="12" x14ac:dyDescent="0.2">
      <c r="A18" s="2"/>
      <c r="B18" s="70"/>
      <c r="C18" s="75" t="s">
        <v>13</v>
      </c>
      <c r="D18" s="75"/>
      <c r="E18" s="15"/>
      <c r="F18" s="23"/>
      <c r="G18" s="13"/>
      <c r="H18" s="65"/>
      <c r="I18" s="13"/>
    </row>
    <row r="19" spans="1:10" s="1" customFormat="1" ht="12" x14ac:dyDescent="0.2">
      <c r="A19" s="2"/>
      <c r="B19" s="69"/>
      <c r="C19" s="4"/>
      <c r="D19" s="4"/>
      <c r="E19" s="11"/>
      <c r="F19" s="22"/>
      <c r="G19" s="13"/>
      <c r="H19" s="65"/>
      <c r="I19" s="13"/>
    </row>
    <row r="20" spans="1:10" s="1" customFormat="1" ht="12" x14ac:dyDescent="0.2">
      <c r="A20" s="2"/>
      <c r="B20" s="80" t="s">
        <v>14</v>
      </c>
      <c r="C20" s="81"/>
      <c r="D20" s="81"/>
      <c r="E20" s="10"/>
      <c r="F20" s="22"/>
      <c r="G20" s="13"/>
      <c r="H20" s="65"/>
      <c r="I20" s="13"/>
    </row>
    <row r="21" spans="1:10" s="1" customFormat="1" ht="12" x14ac:dyDescent="0.2">
      <c r="A21" s="2"/>
      <c r="B21" s="69"/>
      <c r="C21" s="75" t="s">
        <v>15</v>
      </c>
      <c r="D21" s="75"/>
      <c r="E21" s="11"/>
      <c r="F21" s="22"/>
      <c r="G21" s="13"/>
      <c r="H21" s="65"/>
      <c r="I21" s="13"/>
    </row>
    <row r="22" spans="1:10" s="1" customFormat="1" ht="12" x14ac:dyDescent="0.2">
      <c r="A22" s="2"/>
      <c r="B22" s="70"/>
      <c r="C22" s="75" t="s">
        <v>16</v>
      </c>
      <c r="D22" s="75"/>
      <c r="E22" s="11"/>
      <c r="F22" s="22"/>
      <c r="G22" s="13"/>
      <c r="H22" s="65"/>
      <c r="I22" s="13"/>
    </row>
    <row r="23" spans="1:10" s="1" customFormat="1" ht="12" x14ac:dyDescent="0.2">
      <c r="A23" s="2"/>
      <c r="B23" s="70"/>
      <c r="C23" s="75" t="s">
        <v>12</v>
      </c>
      <c r="D23" s="75"/>
      <c r="E23" s="10"/>
      <c r="F23" s="22"/>
      <c r="G23" s="13"/>
      <c r="H23" s="65"/>
      <c r="I23" s="13"/>
    </row>
    <row r="24" spans="1:10" s="1" customFormat="1" ht="12" x14ac:dyDescent="0.2">
      <c r="A24" s="2"/>
      <c r="B24" s="69"/>
      <c r="C24" s="75" t="s">
        <v>13</v>
      </c>
      <c r="D24" s="75"/>
      <c r="E24" s="11"/>
      <c r="F24" s="22"/>
      <c r="G24" s="13"/>
      <c r="H24" s="65"/>
      <c r="I24" s="13"/>
    </row>
    <row r="25" spans="1:10" s="1" customFormat="1" ht="12" x14ac:dyDescent="0.2">
      <c r="A25" s="2"/>
      <c r="B25" s="69"/>
      <c r="C25" s="56"/>
      <c r="D25" s="56"/>
      <c r="E25" s="11"/>
      <c r="F25" s="22"/>
      <c r="G25" s="13"/>
      <c r="H25" s="65"/>
      <c r="I25" s="13"/>
    </row>
    <row r="26" spans="1:10" s="1" customFormat="1" ht="12" x14ac:dyDescent="0.2">
      <c r="A26" s="2"/>
      <c r="B26" s="66"/>
      <c r="C26" s="78" t="s">
        <v>17</v>
      </c>
      <c r="D26" s="78"/>
      <c r="E26" s="14"/>
      <c r="F26" s="22"/>
      <c r="G26" s="21">
        <f>SUM(G14)</f>
        <v>12795336.07</v>
      </c>
      <c r="H26" s="68">
        <f>SUM(H14)</f>
        <v>8585193.0800000001</v>
      </c>
      <c r="I26" s="21"/>
    </row>
    <row r="27" spans="1:10" s="1" customFormat="1" ht="12" x14ac:dyDescent="0.2">
      <c r="A27" s="2"/>
      <c r="B27" s="71"/>
      <c r="C27" s="44"/>
      <c r="D27" s="44"/>
      <c r="E27" s="12"/>
      <c r="F27" s="22"/>
      <c r="G27" s="13"/>
      <c r="H27" s="65"/>
      <c r="I27" s="13"/>
    </row>
    <row r="28" spans="1:10" s="1" customFormat="1" ht="12" customHeight="1" x14ac:dyDescent="0.2">
      <c r="A28" s="2"/>
      <c r="B28" s="67"/>
      <c r="C28" s="77" t="s">
        <v>18</v>
      </c>
      <c r="D28" s="77"/>
      <c r="E28" s="10"/>
      <c r="F28" s="22"/>
      <c r="G28" s="13"/>
      <c r="H28" s="65"/>
      <c r="I28" s="13"/>
    </row>
    <row r="29" spans="1:10" s="1" customFormat="1" ht="12" x14ac:dyDescent="0.2">
      <c r="A29" s="2"/>
      <c r="B29" s="80" t="s">
        <v>10</v>
      </c>
      <c r="C29" s="81"/>
      <c r="D29" s="81"/>
      <c r="E29" s="10"/>
      <c r="F29" s="22"/>
      <c r="G29" s="13"/>
      <c r="H29" s="65"/>
      <c r="I29" s="13"/>
    </row>
    <row r="30" spans="1:10" s="1" customFormat="1" ht="12" x14ac:dyDescent="0.2">
      <c r="A30" s="2"/>
      <c r="B30" s="70"/>
      <c r="C30" s="79" t="s">
        <v>11</v>
      </c>
      <c r="D30" s="79"/>
      <c r="E30" s="15" t="s">
        <v>23</v>
      </c>
      <c r="F30" s="23" t="s">
        <v>24</v>
      </c>
      <c r="G30" s="13">
        <v>956088340.32000005</v>
      </c>
      <c r="H30" s="65">
        <v>962984972.67999995</v>
      </c>
      <c r="I30" s="21"/>
    </row>
    <row r="31" spans="1:10" s="1" customFormat="1" ht="12" x14ac:dyDescent="0.2">
      <c r="A31" s="2"/>
      <c r="B31" s="70"/>
      <c r="C31" s="79" t="s">
        <v>12</v>
      </c>
      <c r="D31" s="79"/>
      <c r="E31" s="15"/>
      <c r="F31" s="23"/>
      <c r="G31" s="13"/>
      <c r="H31" s="65"/>
      <c r="I31" s="13"/>
    </row>
    <row r="32" spans="1:10" s="1" customFormat="1" ht="12" x14ac:dyDescent="0.2">
      <c r="A32" s="2"/>
      <c r="B32" s="70"/>
      <c r="C32" s="75" t="s">
        <v>13</v>
      </c>
      <c r="D32" s="75"/>
      <c r="E32" s="15"/>
      <c r="F32" s="23"/>
      <c r="G32" s="13"/>
      <c r="H32" s="65"/>
      <c r="I32" s="13"/>
      <c r="J32" s="40"/>
    </row>
    <row r="33" spans="1:9" s="1" customFormat="1" ht="12" x14ac:dyDescent="0.2">
      <c r="A33" s="2"/>
      <c r="B33" s="69"/>
      <c r="C33" s="4"/>
      <c r="D33" s="4"/>
      <c r="E33" s="13"/>
      <c r="F33" s="22"/>
      <c r="G33" s="13"/>
      <c r="H33" s="65"/>
      <c r="I33" s="13"/>
    </row>
    <row r="34" spans="1:9" s="1" customFormat="1" ht="12" x14ac:dyDescent="0.2">
      <c r="A34" s="2"/>
      <c r="B34" s="80" t="s">
        <v>14</v>
      </c>
      <c r="C34" s="81"/>
      <c r="D34" s="81"/>
      <c r="E34" s="13"/>
      <c r="F34" s="22"/>
      <c r="G34" s="13"/>
      <c r="H34" s="65"/>
      <c r="I34" s="13"/>
    </row>
    <row r="35" spans="1:9" s="1" customFormat="1" ht="12" x14ac:dyDescent="0.2">
      <c r="A35" s="2"/>
      <c r="B35" s="69"/>
      <c r="C35" s="75" t="s">
        <v>15</v>
      </c>
      <c r="D35" s="75"/>
      <c r="E35" s="13"/>
      <c r="F35" s="22"/>
      <c r="G35" s="13"/>
      <c r="H35" s="65"/>
      <c r="I35" s="13"/>
    </row>
    <row r="36" spans="1:9" s="1" customFormat="1" ht="12" x14ac:dyDescent="0.2">
      <c r="A36" s="2"/>
      <c r="B36" s="70"/>
      <c r="C36" s="75" t="s">
        <v>16</v>
      </c>
      <c r="D36" s="75"/>
      <c r="E36" s="13"/>
      <c r="F36" s="22"/>
      <c r="G36" s="13"/>
      <c r="H36" s="65"/>
      <c r="I36" s="13"/>
    </row>
    <row r="37" spans="1:9" s="1" customFormat="1" ht="12" x14ac:dyDescent="0.2">
      <c r="A37" s="2"/>
      <c r="B37" s="70"/>
      <c r="C37" s="75" t="s">
        <v>12</v>
      </c>
      <c r="D37" s="75"/>
      <c r="E37" s="13"/>
      <c r="F37" s="22"/>
      <c r="G37" s="13"/>
      <c r="H37" s="65"/>
      <c r="I37" s="13"/>
    </row>
    <row r="38" spans="1:9" s="1" customFormat="1" ht="12" x14ac:dyDescent="0.2">
      <c r="A38" s="2"/>
      <c r="B38" s="69"/>
      <c r="C38" s="75" t="s">
        <v>13</v>
      </c>
      <c r="D38" s="75"/>
      <c r="E38" s="13"/>
      <c r="F38" s="22"/>
      <c r="G38" s="13"/>
      <c r="H38" s="65"/>
      <c r="I38" s="13"/>
    </row>
    <row r="39" spans="1:9" s="1" customFormat="1" ht="3" customHeight="1" x14ac:dyDescent="0.2">
      <c r="A39" s="2"/>
      <c r="B39" s="70"/>
      <c r="C39" s="55"/>
      <c r="D39" s="5"/>
      <c r="E39" s="13"/>
      <c r="F39" s="22"/>
      <c r="G39" s="21"/>
      <c r="H39" s="68"/>
      <c r="I39" s="21"/>
    </row>
    <row r="40" spans="1:9" s="1" customFormat="1" ht="12" x14ac:dyDescent="0.2">
      <c r="A40" s="2"/>
      <c r="B40" s="66"/>
      <c r="C40" s="78" t="s">
        <v>19</v>
      </c>
      <c r="D40" s="78"/>
      <c r="E40" s="13"/>
      <c r="F40" s="22"/>
      <c r="G40" s="21">
        <f>SUM(G30+G34)</f>
        <v>956088340.32000005</v>
      </c>
      <c r="H40" s="68">
        <f>SUM(H30+H34)</f>
        <v>962984972.67999995</v>
      </c>
      <c r="I40" s="21"/>
    </row>
    <row r="41" spans="1:9" s="1" customFormat="1" ht="6.75" customHeight="1" x14ac:dyDescent="0.2">
      <c r="A41" s="2"/>
      <c r="B41" s="69"/>
      <c r="C41" s="4"/>
      <c r="D41" s="6"/>
      <c r="E41" s="13"/>
      <c r="F41" s="22"/>
      <c r="G41" s="13"/>
      <c r="H41" s="65"/>
      <c r="I41" s="13"/>
    </row>
    <row r="42" spans="1:9" s="1" customFormat="1" ht="12" x14ac:dyDescent="0.2">
      <c r="A42" s="2"/>
      <c r="B42" s="89" t="s">
        <v>20</v>
      </c>
      <c r="C42" s="90"/>
      <c r="D42" s="90"/>
      <c r="E42" s="13"/>
      <c r="F42" s="22"/>
      <c r="G42" s="21">
        <v>312066997.30000001</v>
      </c>
      <c r="H42" s="68">
        <v>300980157.27999997</v>
      </c>
      <c r="I42" s="21"/>
    </row>
    <row r="43" spans="1:9" s="1" customFormat="1" ht="4.5" customHeight="1" x14ac:dyDescent="0.2">
      <c r="A43" s="2"/>
      <c r="B43" s="69"/>
      <c r="C43" s="4"/>
      <c r="D43" s="6"/>
      <c r="E43" s="13"/>
      <c r="F43" s="22"/>
      <c r="G43" s="13"/>
      <c r="H43" s="65"/>
      <c r="I43" s="13"/>
    </row>
    <row r="44" spans="1:9" s="1" customFormat="1" ht="12" x14ac:dyDescent="0.2">
      <c r="A44" s="2"/>
      <c r="B44" s="70"/>
      <c r="C44" s="77" t="s">
        <v>21</v>
      </c>
      <c r="D44" s="77"/>
      <c r="E44" s="13"/>
      <c r="F44" s="22"/>
      <c r="G44" s="21">
        <f>SUM(G42+G40+G14)</f>
        <v>1280950673.6900001</v>
      </c>
      <c r="H44" s="68">
        <f>SUM(H42+H40+H14)</f>
        <v>1272550323.04</v>
      </c>
      <c r="I44" s="21"/>
    </row>
    <row r="45" spans="1:9" s="1" customFormat="1" ht="12" x14ac:dyDescent="0.2">
      <c r="A45" s="2"/>
      <c r="B45" s="91"/>
      <c r="C45" s="92"/>
      <c r="D45" s="92"/>
      <c r="E45" s="72"/>
      <c r="F45" s="73"/>
      <c r="G45" s="72"/>
      <c r="H45" s="74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76" t="s">
        <v>22</v>
      </c>
      <c r="C47" s="76"/>
      <c r="D47" s="76"/>
      <c r="E47" s="76"/>
      <c r="F47" s="76"/>
      <c r="G47" s="76"/>
      <c r="H47" s="76"/>
      <c r="I47" s="49"/>
    </row>
    <row r="48" spans="1:9" s="1" customFormat="1" ht="12.75" x14ac:dyDescent="0.2">
      <c r="A48" s="2"/>
      <c r="B48" s="76"/>
      <c r="C48" s="76"/>
      <c r="D48" s="76"/>
      <c r="E48" s="76"/>
      <c r="F48" s="76"/>
      <c r="G48" s="76"/>
      <c r="H48" s="76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4"/>
      <c r="C54" s="94"/>
      <c r="D54" s="94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93"/>
      <c r="C55" s="93"/>
      <c r="D55" s="93"/>
      <c r="E55" s="53"/>
      <c r="F55" s="93"/>
      <c r="G55" s="93"/>
      <c r="H55" s="19"/>
      <c r="I55" s="19"/>
    </row>
    <row r="56" spans="1:9" s="1" customFormat="1" ht="12" x14ac:dyDescent="0.2">
      <c r="A56" s="2"/>
      <c r="B56" s="88"/>
      <c r="C56" s="88"/>
      <c r="D56" s="88"/>
      <c r="E56" s="53"/>
      <c r="F56" s="88"/>
      <c r="G56" s="88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2020-08-07T01:24:31Z</cp:lastPrinted>
  <dcterms:created xsi:type="dcterms:W3CDTF">2015-10-22T18:24:12Z</dcterms:created>
  <dcterms:modified xsi:type="dcterms:W3CDTF">2020-11-25T21:39:37Z</dcterms:modified>
</cp:coreProperties>
</file>