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0520" windowHeight="406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  <c r="H44" i="5" s="1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<sst xmlns="http://schemas.openxmlformats.org/spreadsheetml/2006/main" count="37" uniqueCount="26">
  <si>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</si>
  <si>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</si>
  <si>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</si>
  <si>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</si>
  <si>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</si>
  <si>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</si>
  <si>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</si>
  <si>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</si>
  <si>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</si>
  <si>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</si>
  <si>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</si>
  <si>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</si>
  <si>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</si>
  <si>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</si>
  <si>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</si>
  <si>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</si>
  <si>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</si>
  <si>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</si>
  <si>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</si>
  <si>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</si>
  <si>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</si>
  <si>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</si>
  <si>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</si>
  <si>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</si>
  <si>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</si>
  <si>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Noviembre al 30 de Noviembre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</si>
</sst>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8" t="s">
        <v>3</v>
      </c>
      <c r="C9" s="89"/>
      <c r="D9" s="89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0"/>
      <c r="C10" s="91"/>
      <c r="D10" s="91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6" t="s">
        <v>9</v>
      </c>
      <c r="D14" s="96"/>
      <c r="E14" s="13"/>
      <c r="F14" s="22"/>
      <c r="G14" s="21">
        <f>SUM(G15+G20)</f>
        <v>8585193.0800000001</v>
      </c>
      <c r="H14" s="68">
        <f>SUM(H15+H20)</f>
        <v>4320318.2300000004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8585193.0800000001</v>
      </c>
      <c r="H15" s="21">
        <v>4320318.2300000004</v>
      </c>
      <c r="I15" s="13"/>
    </row>
    <row r="16" spans="1:16" s="1" customFormat="1" ht="12" x14ac:dyDescent="0.2">
      <c r="A16" s="2"/>
      <c r="B16" s="69"/>
      <c r="C16" s="92" t="s">
        <v>11</v>
      </c>
      <c r="D16" s="92"/>
      <c r="E16" s="43"/>
      <c r="F16" s="22"/>
      <c r="G16" s="13"/>
      <c r="H16" s="65"/>
      <c r="I16" s="21"/>
    </row>
    <row r="17" spans="1:10" s="1" customFormat="1" ht="12" x14ac:dyDescent="0.2">
      <c r="A17" s="2"/>
      <c r="B17" s="70"/>
      <c r="C17" s="92" t="s">
        <v>12</v>
      </c>
      <c r="D17" s="92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95" t="s">
        <v>13</v>
      </c>
      <c r="D18" s="9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95" t="s">
        <v>15</v>
      </c>
      <c r="D21" s="9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95" t="s">
        <v>16</v>
      </c>
      <c r="D22" s="9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95" t="s">
        <v>12</v>
      </c>
      <c r="D23" s="9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95" t="s">
        <v>13</v>
      </c>
      <c r="D24" s="9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7" t="s">
        <v>17</v>
      </c>
      <c r="D26" s="97"/>
      <c r="E26" s="14"/>
      <c r="F26" s="22"/>
      <c r="G26" s="21">
        <f>SUM(G14)</f>
        <v>8585193.0800000001</v>
      </c>
      <c r="H26" s="68">
        <f>SUM(H14)</f>
        <v>4320318.2300000004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6" t="s">
        <v>18</v>
      </c>
      <c r="D28" s="96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92" t="s">
        <v>11</v>
      </c>
      <c r="D30" s="92"/>
      <c r="E30" s="15" t="s">
        <v>23</v>
      </c>
      <c r="F30" s="23" t="s">
        <v>24</v>
      </c>
      <c r="G30" s="13">
        <v>956088340.32000005</v>
      </c>
      <c r="H30" s="65">
        <v>962984972.67999995</v>
      </c>
      <c r="I30" s="21"/>
    </row>
    <row r="31" spans="1:10" s="1" customFormat="1" ht="12" x14ac:dyDescent="0.2">
      <c r="A31" s="2"/>
      <c r="B31" s="70"/>
      <c r="C31" s="92" t="s">
        <v>12</v>
      </c>
      <c r="D31" s="92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95" t="s">
        <v>13</v>
      </c>
      <c r="D32" s="9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95" t="s">
        <v>15</v>
      </c>
      <c r="D35" s="9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95" t="s">
        <v>16</v>
      </c>
      <c r="D36" s="9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95" t="s">
        <v>12</v>
      </c>
      <c r="D37" s="9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95" t="s">
        <v>13</v>
      </c>
      <c r="D38" s="9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7" t="s">
        <v>19</v>
      </c>
      <c r="D40" s="97"/>
      <c r="E40" s="13"/>
      <c r="F40" s="22"/>
      <c r="G40" s="21">
        <v>962984972.67999995</v>
      </c>
      <c r="H40" s="68">
        <v>962984972.67999995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300980157.27999997</v>
      </c>
      <c r="H42" s="68">
        <v>321848801.13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96" t="s">
        <v>21</v>
      </c>
      <c r="D44" s="96"/>
      <c r="E44" s="13"/>
      <c r="F44" s="22"/>
      <c r="G44" s="21">
        <f>SUM(G42+G40+G14)</f>
        <v>1272550323.04</v>
      </c>
      <c r="H44" s="68">
        <f>SUM(H42+H40+H14)</f>
        <v>1289154092.04</v>
      </c>
      <c r="I44" s="21"/>
    </row>
    <row r="45" spans="1:9" s="1" customFormat="1" ht="12" x14ac:dyDescent="0.2">
      <c r="A45" s="2"/>
      <c r="B45" s="84"/>
      <c r="C45" s="85"/>
      <c r="D45" s="85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53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53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2020-08-07T01:24:31Z</cp:lastPrinted>
  <dcterms:created xsi:type="dcterms:W3CDTF">2015-10-22T18:24:12Z</dcterms:created>
  <dcterms:modified xsi:type="dcterms:W3CDTF">2020-12-23T17:02:28Z</dcterms:modified>
</cp:coreProperties>
</file>